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08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'Лист1'!$A$1:$P$147</definedName>
  </definedNames>
  <calcPr fullCalcOnLoad="1"/>
</workbook>
</file>

<file path=xl/comments1.xml><?xml version="1.0" encoding="utf-8"?>
<comments xmlns="http://schemas.openxmlformats.org/spreadsheetml/2006/main">
  <authors>
    <author>Питание</author>
  </authors>
  <commentList>
    <comment ref="A72" authorId="0">
      <text>
        <r>
          <rPr>
            <b/>
            <sz val="8"/>
            <rFont val="Tahoma"/>
            <family val="2"/>
          </rPr>
          <t>Питание: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<sst xmlns="http://schemas.openxmlformats.org/spreadsheetml/2006/main" count="340" uniqueCount="74">
  <si>
    <t>наименование блюда</t>
  </si>
  <si>
    <t>выход</t>
  </si>
  <si>
    <t>Б</t>
  </si>
  <si>
    <t>Ж</t>
  </si>
  <si>
    <t>У</t>
  </si>
  <si>
    <t>Ккал</t>
  </si>
  <si>
    <t>Итого:</t>
  </si>
  <si>
    <t>Хлеб ржаной</t>
  </si>
  <si>
    <t>50/50</t>
  </si>
  <si>
    <t>Макаронные изделия отварные</t>
  </si>
  <si>
    <t>Салат из свежих огурцов и помидоров</t>
  </si>
  <si>
    <t>Икра овощная закусочная</t>
  </si>
  <si>
    <t>Каша гречневая рассыпчатая</t>
  </si>
  <si>
    <t>Бутерброд с сыром</t>
  </si>
  <si>
    <t xml:space="preserve">Кофейный напиток на молоке </t>
  </si>
  <si>
    <t>Компот из свежих плодов</t>
  </si>
  <si>
    <t>Компот из сухофруктов</t>
  </si>
  <si>
    <t xml:space="preserve">Хлеб пшеничный </t>
  </si>
  <si>
    <t>№ рец.</t>
  </si>
  <si>
    <t>Приём пищи,наименование блюда</t>
  </si>
  <si>
    <t>Пищевые вещества(г)</t>
  </si>
  <si>
    <t>Витамины (мг)</t>
  </si>
  <si>
    <t>Минеральные вещества</t>
  </si>
  <si>
    <t>С</t>
  </si>
  <si>
    <t>А</t>
  </si>
  <si>
    <t>Е</t>
  </si>
  <si>
    <t>Са</t>
  </si>
  <si>
    <t>Р</t>
  </si>
  <si>
    <t>Мg</t>
  </si>
  <si>
    <t>Fe(мкг)</t>
  </si>
  <si>
    <t>ЗАВТРАК</t>
  </si>
  <si>
    <t>День:понедельник</t>
  </si>
  <si>
    <t xml:space="preserve">Неделя:первая </t>
  </si>
  <si>
    <t>Сезон: осенне - весенний</t>
  </si>
  <si>
    <t>День: вторник</t>
  </si>
  <si>
    <t>День: среда</t>
  </si>
  <si>
    <t>День: четверг</t>
  </si>
  <si>
    <t>День: пятница</t>
  </si>
  <si>
    <t>Суфле творожное</t>
  </si>
  <si>
    <t xml:space="preserve">Запеканка из творога </t>
  </si>
  <si>
    <t>В 1</t>
  </si>
  <si>
    <t>День: понедельник</t>
  </si>
  <si>
    <t>Неделя: вторая</t>
  </si>
  <si>
    <t>Неделя:  вторая</t>
  </si>
  <si>
    <t>Неделя:  первая</t>
  </si>
  <si>
    <t>Сезон: осенне-весенний</t>
  </si>
  <si>
    <t>Неделя: первая</t>
  </si>
  <si>
    <t>Салат витаминный</t>
  </si>
  <si>
    <t xml:space="preserve">Масса порции </t>
  </si>
  <si>
    <t>энергетическая ценность(Ккал)</t>
  </si>
  <si>
    <t>Сосиска отварная</t>
  </si>
  <si>
    <t>Какао на молоке</t>
  </si>
  <si>
    <t>Плоды и ягоды</t>
  </si>
  <si>
    <t>Яйцо вареное вкрутую</t>
  </si>
  <si>
    <t>1 шт/40</t>
  </si>
  <si>
    <t>Сыр( порцией)</t>
  </si>
  <si>
    <t>Каша молочная с рисовой крупой</t>
  </si>
  <si>
    <t>Фрукты свежие</t>
  </si>
  <si>
    <t xml:space="preserve">Омлет натуральный </t>
  </si>
  <si>
    <t>Салат из сыра и яблок</t>
  </si>
  <si>
    <t>Птица, тушеная в сметанном соусе</t>
  </si>
  <si>
    <t>Сок натуральный (пром.пр-ва)</t>
  </si>
  <si>
    <t>Бутерброд с маслом</t>
  </si>
  <si>
    <t>Каша молочная с хлопьями овсяными</t>
  </si>
  <si>
    <t>Изделие кондитерское</t>
  </si>
  <si>
    <t>Бутерброд с колбасой в/к</t>
  </si>
  <si>
    <t>Суп молочный с гречневой крупой</t>
  </si>
  <si>
    <t>Йогурт</t>
  </si>
  <si>
    <t>Плов (с говядиной)</t>
  </si>
  <si>
    <t xml:space="preserve">Суп молочный </t>
  </si>
  <si>
    <t>Молоко кипяченнное</t>
  </si>
  <si>
    <t>0.044</t>
  </si>
  <si>
    <t>Фрукты свежие(на завтрак или обед)</t>
  </si>
  <si>
    <t>Возрастная категория: с 12 до 18 лет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</si>
</sst>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6"/>
  <sheetViews>
    <sheetView tabSelected="1" zoomScale="84" zoomScaleNormal="84" zoomScalePageLayoutView="0" workbookViewId="0" topLeftCell="A1">
      <selection activeCell="A1" sqref="A1:P147"/>
    </sheetView>
  </sheetViews>
  <sheetFormatPr defaultColWidth="9.00390625" defaultRowHeight="12.75"/>
  <cols>
    <col min="1" max="1" width="4.75390625" style="0" customWidth="1"/>
    <col min="2" max="2" width="4.375" style="0" customWidth="1"/>
    <col min="3" max="3" width="29.25390625" style="0" customWidth="1"/>
    <col min="4" max="4" width="6.75390625" style="0" customWidth="1"/>
    <col min="5" max="5" width="7.75390625" style="0" customWidth="1"/>
    <col min="6" max="6" width="7.125" style="3" customWidth="1"/>
    <col min="7" max="7" width="9.625" style="0" customWidth="1"/>
    <col min="8" max="8" width="11.00390625" style="0" customWidth="1"/>
    <col min="9" max="9" width="7.25390625" style="0" customWidth="1"/>
    <col min="10" max="10" width="7.00390625" style="0" customWidth="1"/>
    <col min="11" max="11" width="7.25390625" style="0" customWidth="1"/>
    <col min="12" max="12" width="7.625" style="0" customWidth="1"/>
    <col min="13" max="13" width="7.00390625" style="0" customWidth="1"/>
    <col min="14" max="14" width="8.25390625" style="0" customWidth="1"/>
    <col min="15" max="15" width="7.25390625" style="0" customWidth="1"/>
    <col min="16" max="16" width="8.25390625" style="0" customWidth="1"/>
  </cols>
  <sheetData>
    <row r="1" ht="12.75">
      <c r="A1" s="2" t="s">
        <v>31</v>
      </c>
    </row>
    <row r="2" ht="12.75">
      <c r="A2" s="2" t="s">
        <v>32</v>
      </c>
    </row>
    <row r="3" ht="12.75">
      <c r="A3" s="2" t="s">
        <v>33</v>
      </c>
    </row>
    <row r="4" ht="13.5" customHeight="1">
      <c r="A4" s="2" t="s">
        <v>73</v>
      </c>
    </row>
    <row r="5" spans="1:16" ht="12.75" customHeight="1">
      <c r="A5" s="24" t="s">
        <v>18</v>
      </c>
      <c r="B5" s="32" t="s">
        <v>19</v>
      </c>
      <c r="C5" s="33"/>
      <c r="D5" s="36" t="s">
        <v>48</v>
      </c>
      <c r="E5" s="25" t="s">
        <v>20</v>
      </c>
      <c r="F5" s="25"/>
      <c r="G5" s="25"/>
      <c r="H5" s="36" t="s">
        <v>49</v>
      </c>
      <c r="I5" s="25" t="s">
        <v>21</v>
      </c>
      <c r="J5" s="25"/>
      <c r="K5" s="25"/>
      <c r="L5" s="25"/>
      <c r="M5" s="25" t="s">
        <v>22</v>
      </c>
      <c r="N5" s="25"/>
      <c r="O5" s="25"/>
      <c r="P5" s="26"/>
    </row>
    <row r="6" spans="1:16" ht="34.5" customHeight="1">
      <c r="A6" s="24"/>
      <c r="B6" s="34"/>
      <c r="C6" s="35"/>
      <c r="D6" s="37"/>
      <c r="E6" s="5" t="s">
        <v>2</v>
      </c>
      <c r="F6" s="6" t="s">
        <v>3</v>
      </c>
      <c r="G6" s="5" t="s">
        <v>4</v>
      </c>
      <c r="H6" s="37"/>
      <c r="I6" s="5" t="s">
        <v>40</v>
      </c>
      <c r="J6" s="5" t="s">
        <v>23</v>
      </c>
      <c r="K6" s="5" t="s">
        <v>24</v>
      </c>
      <c r="L6" s="5" t="s">
        <v>25</v>
      </c>
      <c r="M6" s="5" t="s">
        <v>26</v>
      </c>
      <c r="N6" s="7" t="s">
        <v>27</v>
      </c>
      <c r="O6" s="8" t="s">
        <v>28</v>
      </c>
      <c r="P6" s="7" t="s">
        <v>29</v>
      </c>
    </row>
    <row r="7" spans="1:16" ht="26.25" customHeight="1">
      <c r="A7" s="27" t="s">
        <v>30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8"/>
    </row>
    <row r="8" spans="1:21" ht="24" customHeight="1">
      <c r="A8" s="9">
        <v>39</v>
      </c>
      <c r="B8" s="30" t="s">
        <v>47</v>
      </c>
      <c r="C8" s="31"/>
      <c r="D8" s="9">
        <v>60</v>
      </c>
      <c r="E8" s="10">
        <v>0.78</v>
      </c>
      <c r="F8" s="9">
        <v>2.52</v>
      </c>
      <c r="G8" s="9">
        <v>12.24</v>
      </c>
      <c r="H8" s="9">
        <v>33.8</v>
      </c>
      <c r="I8" s="12">
        <v>0.038</v>
      </c>
      <c r="J8" s="9">
        <v>7.032</v>
      </c>
      <c r="K8" s="9">
        <v>0.0623</v>
      </c>
      <c r="L8" s="9">
        <v>1.041</v>
      </c>
      <c r="M8" s="9">
        <v>29.78</v>
      </c>
      <c r="N8" s="9">
        <v>30.11</v>
      </c>
      <c r="O8" s="9">
        <v>7.21</v>
      </c>
      <c r="P8" s="9">
        <v>291.8</v>
      </c>
      <c r="Q8" s="20"/>
      <c r="R8" s="20"/>
      <c r="S8" s="20"/>
      <c r="T8" s="20"/>
      <c r="U8" s="20"/>
    </row>
    <row r="9" spans="1:16" ht="21.75" customHeight="1">
      <c r="A9" s="9">
        <v>413</v>
      </c>
      <c r="B9" s="30" t="s">
        <v>50</v>
      </c>
      <c r="C9" s="31"/>
      <c r="D9" s="9">
        <v>58</v>
      </c>
      <c r="E9" s="10">
        <v>9.07</v>
      </c>
      <c r="F9" s="11">
        <v>11.46</v>
      </c>
      <c r="G9" s="9">
        <v>0.92</v>
      </c>
      <c r="H9" s="9">
        <v>140</v>
      </c>
      <c r="I9" s="12">
        <v>0.101</v>
      </c>
      <c r="J9" s="9">
        <v>0.214</v>
      </c>
      <c r="K9" s="9">
        <v>0.031</v>
      </c>
      <c r="L9" s="9">
        <v>0.37</v>
      </c>
      <c r="M9" s="9">
        <v>232.7</v>
      </c>
      <c r="N9" s="9">
        <v>206.8</v>
      </c>
      <c r="O9" s="9">
        <v>2.55</v>
      </c>
      <c r="P9" s="9">
        <v>6.9</v>
      </c>
    </row>
    <row r="10" spans="1:16" ht="24.75" customHeight="1">
      <c r="A10" s="9">
        <v>516</v>
      </c>
      <c r="B10" s="30" t="s">
        <v>9</v>
      </c>
      <c r="C10" s="31"/>
      <c r="D10" s="9">
        <v>150</v>
      </c>
      <c r="E10" s="10">
        <v>5.25</v>
      </c>
      <c r="F10" s="9">
        <v>6.15</v>
      </c>
      <c r="G10" s="9">
        <v>35.25</v>
      </c>
      <c r="H10" s="9">
        <v>202.5</v>
      </c>
      <c r="I10" s="12">
        <v>0.095</v>
      </c>
      <c r="J10" s="9"/>
      <c r="K10" s="9"/>
      <c r="L10" s="9">
        <v>0.03</v>
      </c>
      <c r="M10" s="9">
        <v>10.32</v>
      </c>
      <c r="N10" s="9">
        <v>1.14</v>
      </c>
      <c r="O10" s="9">
        <v>2.18</v>
      </c>
      <c r="P10" s="9">
        <v>412</v>
      </c>
    </row>
    <row r="11" spans="1:16" ht="20.25" customHeight="1">
      <c r="A11" s="9"/>
      <c r="B11" s="21" t="s">
        <v>7</v>
      </c>
      <c r="C11" s="22"/>
      <c r="D11" s="9">
        <v>20</v>
      </c>
      <c r="E11" s="10">
        <v>1.11</v>
      </c>
      <c r="F11" s="9">
        <v>0.21</v>
      </c>
      <c r="G11" s="9">
        <v>8.65</v>
      </c>
      <c r="H11" s="9">
        <v>39.8</v>
      </c>
      <c r="I11" s="12">
        <v>0.02</v>
      </c>
      <c r="J11" s="9"/>
      <c r="K11" s="9"/>
      <c r="L11" s="9">
        <v>0.22</v>
      </c>
      <c r="M11" s="9">
        <v>6.8</v>
      </c>
      <c r="N11" s="9">
        <v>24</v>
      </c>
      <c r="O11" s="9">
        <v>8.2</v>
      </c>
      <c r="P11" s="9">
        <v>431.4</v>
      </c>
    </row>
    <row r="12" spans="1:16" ht="20.25" customHeight="1">
      <c r="A12" s="9"/>
      <c r="B12" s="21" t="s">
        <v>17</v>
      </c>
      <c r="C12" s="22"/>
      <c r="D12" s="9">
        <v>38</v>
      </c>
      <c r="E12" s="10">
        <v>1.9</v>
      </c>
      <c r="F12" s="9">
        <v>0.22</v>
      </c>
      <c r="G12" s="9">
        <v>12.42</v>
      </c>
      <c r="H12" s="9">
        <v>56.25</v>
      </c>
      <c r="I12" s="12">
        <v>0.06</v>
      </c>
      <c r="J12" s="9"/>
      <c r="K12" s="9"/>
      <c r="L12" s="9">
        <v>0.373</v>
      </c>
      <c r="M12" s="9">
        <v>10.4</v>
      </c>
      <c r="N12" s="9">
        <v>33.2</v>
      </c>
      <c r="O12" s="9">
        <v>13</v>
      </c>
      <c r="P12" s="9">
        <v>548</v>
      </c>
    </row>
    <row r="13" spans="1:16" ht="18.75" customHeight="1">
      <c r="A13" s="9">
        <v>639</v>
      </c>
      <c r="B13" s="21" t="s">
        <v>16</v>
      </c>
      <c r="C13" s="22"/>
      <c r="D13" s="9">
        <v>200</v>
      </c>
      <c r="E13" s="10">
        <v>0.3</v>
      </c>
      <c r="F13" s="9"/>
      <c r="G13" s="9">
        <v>4.2</v>
      </c>
      <c r="H13" s="9">
        <v>87</v>
      </c>
      <c r="I13" s="12">
        <v>0.025</v>
      </c>
      <c r="J13" s="9">
        <v>1.4</v>
      </c>
      <c r="K13" s="9">
        <v>0.088</v>
      </c>
      <c r="L13" s="9"/>
      <c r="M13" s="9">
        <v>1.23</v>
      </c>
      <c r="N13" s="9">
        <v>19.25</v>
      </c>
      <c r="O13" s="9">
        <v>15</v>
      </c>
      <c r="P13" s="9">
        <v>3.75</v>
      </c>
    </row>
    <row r="14" spans="1:16" ht="21.75" customHeight="1">
      <c r="A14" s="9"/>
      <c r="B14" s="21" t="s">
        <v>6</v>
      </c>
      <c r="C14" s="22"/>
      <c r="D14" s="13"/>
      <c r="E14" s="5">
        <f aca="true" t="shared" si="0" ref="E14:P14">SUM(E8:E13)</f>
        <v>18.41</v>
      </c>
      <c r="F14" s="6">
        <f t="shared" si="0"/>
        <v>20.560000000000002</v>
      </c>
      <c r="G14" s="7">
        <f t="shared" si="0"/>
        <v>73.67999999999999</v>
      </c>
      <c r="H14" s="7">
        <f t="shared" si="0"/>
        <v>559.35</v>
      </c>
      <c r="I14" s="13">
        <f>SUM(I8:I13)</f>
        <v>0.339</v>
      </c>
      <c r="J14" s="5">
        <f t="shared" si="0"/>
        <v>8.646</v>
      </c>
      <c r="K14" s="5">
        <f t="shared" si="0"/>
        <v>0.1813</v>
      </c>
      <c r="L14" s="7">
        <f t="shared" si="0"/>
        <v>2.034</v>
      </c>
      <c r="M14" s="7">
        <f t="shared" si="0"/>
        <v>291.23</v>
      </c>
      <c r="N14" s="9">
        <f t="shared" si="0"/>
        <v>314.5</v>
      </c>
      <c r="O14" s="9">
        <f t="shared" si="0"/>
        <v>48.14</v>
      </c>
      <c r="P14" s="9">
        <f t="shared" si="0"/>
        <v>1693.85</v>
      </c>
    </row>
    <row r="15" spans="1:16" ht="24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</row>
    <row r="16" ht="12.75" customHeight="1">
      <c r="A16" s="2" t="s">
        <v>34</v>
      </c>
    </row>
    <row r="17" ht="12.75" customHeight="1">
      <c r="A17" s="2" t="s">
        <v>44</v>
      </c>
    </row>
    <row r="18" ht="12.75" customHeight="1">
      <c r="A18" s="2" t="s">
        <v>45</v>
      </c>
    </row>
    <row r="19" ht="22.5" customHeight="1">
      <c r="A19" s="2" t="s">
        <v>73</v>
      </c>
    </row>
    <row r="20" spans="1:16" ht="24" customHeight="1">
      <c r="A20" s="24" t="s">
        <v>18</v>
      </c>
      <c r="B20" s="32" t="s">
        <v>19</v>
      </c>
      <c r="C20" s="33"/>
      <c r="D20" s="36" t="s">
        <v>48</v>
      </c>
      <c r="E20" s="25" t="s">
        <v>20</v>
      </c>
      <c r="F20" s="25"/>
      <c r="G20" s="25"/>
      <c r="H20" s="36" t="s">
        <v>49</v>
      </c>
      <c r="I20" s="25" t="s">
        <v>21</v>
      </c>
      <c r="J20" s="25"/>
      <c r="K20" s="25"/>
      <c r="L20" s="25"/>
      <c r="M20" s="25" t="s">
        <v>22</v>
      </c>
      <c r="N20" s="25"/>
      <c r="O20" s="25"/>
      <c r="P20" s="26"/>
    </row>
    <row r="21" spans="1:16" ht="27.75" customHeight="1">
      <c r="A21" s="24"/>
      <c r="B21" s="34"/>
      <c r="C21" s="35"/>
      <c r="D21" s="37"/>
      <c r="E21" s="5" t="s">
        <v>2</v>
      </c>
      <c r="F21" s="6" t="s">
        <v>3</v>
      </c>
      <c r="G21" s="5" t="s">
        <v>4</v>
      </c>
      <c r="H21" s="37"/>
      <c r="I21" s="5" t="s">
        <v>40</v>
      </c>
      <c r="J21" s="5" t="s">
        <v>23</v>
      </c>
      <c r="K21" s="5" t="s">
        <v>24</v>
      </c>
      <c r="L21" s="5" t="s">
        <v>25</v>
      </c>
      <c r="M21" s="5" t="s">
        <v>26</v>
      </c>
      <c r="N21" s="7" t="s">
        <v>27</v>
      </c>
      <c r="O21" s="8" t="s">
        <v>28</v>
      </c>
      <c r="P21" s="7" t="s">
        <v>29</v>
      </c>
    </row>
    <row r="22" spans="1:16" ht="24" customHeight="1">
      <c r="A22" s="27" t="s">
        <v>30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</row>
    <row r="23" spans="1:16" ht="28.5" customHeight="1">
      <c r="A23" s="9">
        <v>3</v>
      </c>
      <c r="B23" s="30" t="s">
        <v>13</v>
      </c>
      <c r="C23" s="31"/>
      <c r="D23" s="5">
        <v>35</v>
      </c>
      <c r="E23" s="10">
        <v>3.7</v>
      </c>
      <c r="F23" s="9">
        <v>7.9</v>
      </c>
      <c r="G23" s="9">
        <v>7.3</v>
      </c>
      <c r="H23" s="9">
        <v>123</v>
      </c>
      <c r="I23" s="12">
        <v>0.075</v>
      </c>
      <c r="J23" s="9">
        <v>0.24</v>
      </c>
      <c r="K23" s="9">
        <v>0.041</v>
      </c>
      <c r="L23" s="9">
        <v>0.208</v>
      </c>
      <c r="M23" s="9">
        <v>172.65</v>
      </c>
      <c r="N23" s="9">
        <v>106.9</v>
      </c>
      <c r="O23" s="9">
        <v>6.97</v>
      </c>
      <c r="P23" s="9">
        <v>365</v>
      </c>
    </row>
    <row r="24" spans="1:16" ht="25.5" customHeight="1">
      <c r="A24" s="9">
        <v>366</v>
      </c>
      <c r="B24" s="21" t="s">
        <v>39</v>
      </c>
      <c r="C24" s="22"/>
      <c r="D24" s="9">
        <v>200</v>
      </c>
      <c r="E24" s="10">
        <v>9.4</v>
      </c>
      <c r="F24" s="9">
        <v>8.1</v>
      </c>
      <c r="G24" s="9">
        <v>15.2</v>
      </c>
      <c r="H24" s="9">
        <v>146</v>
      </c>
      <c r="I24" s="12">
        <v>0.09</v>
      </c>
      <c r="J24" s="9">
        <v>0.9</v>
      </c>
      <c r="K24" s="9">
        <v>0.142</v>
      </c>
      <c r="L24" s="9">
        <v>0.709</v>
      </c>
      <c r="M24" s="9">
        <v>266</v>
      </c>
      <c r="N24" s="9">
        <v>391.6</v>
      </c>
      <c r="O24" s="9">
        <v>12.83</v>
      </c>
      <c r="P24" s="9">
        <v>681.5</v>
      </c>
    </row>
    <row r="25" spans="1:16" ht="24" customHeight="1">
      <c r="A25" s="9"/>
      <c r="B25" s="21" t="s">
        <v>17</v>
      </c>
      <c r="C25" s="22"/>
      <c r="D25" s="9">
        <v>23</v>
      </c>
      <c r="E25" s="10">
        <v>1.8</v>
      </c>
      <c r="F25" s="9">
        <v>0.22</v>
      </c>
      <c r="G25" s="9">
        <v>10.42</v>
      </c>
      <c r="H25" s="9">
        <v>46.25</v>
      </c>
      <c r="I25" s="12">
        <v>0.037</v>
      </c>
      <c r="J25" s="9"/>
      <c r="K25" s="9"/>
      <c r="L25" s="9">
        <v>0.225</v>
      </c>
      <c r="M25" s="9">
        <v>6.5</v>
      </c>
      <c r="N25" s="9">
        <v>20.75</v>
      </c>
      <c r="O25" s="9">
        <v>7.75</v>
      </c>
      <c r="P25" s="9">
        <v>331.7</v>
      </c>
    </row>
    <row r="26" spans="1:16" ht="24" customHeight="1">
      <c r="A26" s="9"/>
      <c r="B26" s="21" t="s">
        <v>7</v>
      </c>
      <c r="C26" s="22"/>
      <c r="D26" s="9">
        <v>20</v>
      </c>
      <c r="E26" s="10">
        <v>1.11</v>
      </c>
      <c r="F26" s="9">
        <v>0.21</v>
      </c>
      <c r="G26" s="9">
        <v>8.65</v>
      </c>
      <c r="H26" s="9">
        <v>39.8</v>
      </c>
      <c r="I26" s="12">
        <v>0.02</v>
      </c>
      <c r="J26" s="9"/>
      <c r="K26" s="9"/>
      <c r="L26" s="9">
        <v>0.22</v>
      </c>
      <c r="M26" s="9">
        <v>6.8</v>
      </c>
      <c r="N26" s="9">
        <v>24</v>
      </c>
      <c r="O26" s="9">
        <v>8.2</v>
      </c>
      <c r="P26" s="9">
        <v>431.4</v>
      </c>
    </row>
    <row r="27" spans="1:16" ht="24" customHeight="1">
      <c r="A27" s="9">
        <v>693</v>
      </c>
      <c r="B27" s="21" t="s">
        <v>51</v>
      </c>
      <c r="C27" s="22"/>
      <c r="D27" s="9">
        <v>200</v>
      </c>
      <c r="E27" s="10">
        <v>3.5</v>
      </c>
      <c r="F27" s="9">
        <v>4.7</v>
      </c>
      <c r="G27" s="9">
        <v>32.5</v>
      </c>
      <c r="H27" s="9">
        <v>190</v>
      </c>
      <c r="I27" s="12">
        <v>0.044</v>
      </c>
      <c r="J27" s="9">
        <v>1.5</v>
      </c>
      <c r="K27" s="9">
        <v>0.02</v>
      </c>
      <c r="L27" s="9">
        <v>0.09</v>
      </c>
      <c r="M27" s="9">
        <v>220.72</v>
      </c>
      <c r="N27" s="9">
        <v>120.84</v>
      </c>
      <c r="O27" s="9">
        <v>17.6</v>
      </c>
      <c r="P27" s="9">
        <v>535</v>
      </c>
    </row>
    <row r="28" spans="1:16" ht="24.75" customHeight="1">
      <c r="A28" s="9"/>
      <c r="B28" s="30" t="s">
        <v>52</v>
      </c>
      <c r="C28" s="31"/>
      <c r="D28" s="7">
        <v>100</v>
      </c>
      <c r="E28" s="13">
        <v>0.7</v>
      </c>
      <c r="F28" s="11"/>
      <c r="G28" s="13">
        <v>9.9</v>
      </c>
      <c r="H28" s="13">
        <v>42</v>
      </c>
      <c r="I28" s="14">
        <v>0.01</v>
      </c>
      <c r="J28" s="13">
        <v>7</v>
      </c>
      <c r="K28" s="9">
        <v>0.02</v>
      </c>
      <c r="L28" s="13"/>
      <c r="M28" s="13">
        <v>16</v>
      </c>
      <c r="N28" s="9">
        <v>11</v>
      </c>
      <c r="O28" s="9">
        <v>9</v>
      </c>
      <c r="P28" s="9">
        <v>800</v>
      </c>
    </row>
    <row r="29" spans="1:16" ht="24.75" customHeight="1">
      <c r="A29" s="9"/>
      <c r="B29" s="30" t="s">
        <v>6</v>
      </c>
      <c r="C29" s="31"/>
      <c r="D29" s="5"/>
      <c r="E29" s="15">
        <f aca="true" t="shared" si="1" ref="E29:P29">SUM(E23:E28)</f>
        <v>20.21</v>
      </c>
      <c r="F29" s="6">
        <f t="shared" si="1"/>
        <v>21.13</v>
      </c>
      <c r="G29" s="5">
        <f t="shared" si="1"/>
        <v>83.97</v>
      </c>
      <c r="H29" s="5">
        <f t="shared" si="1"/>
        <v>587.05</v>
      </c>
      <c r="I29" s="5">
        <f t="shared" si="1"/>
        <v>0.27599999999999997</v>
      </c>
      <c r="J29" s="5">
        <f t="shared" si="1"/>
        <v>9.64</v>
      </c>
      <c r="K29" s="5">
        <f t="shared" si="1"/>
        <v>0.22299999999999998</v>
      </c>
      <c r="L29" s="5">
        <f t="shared" si="1"/>
        <v>1.452</v>
      </c>
      <c r="M29" s="5">
        <f t="shared" si="1"/>
        <v>688.67</v>
      </c>
      <c r="N29" s="9">
        <f t="shared" si="1"/>
        <v>675.09</v>
      </c>
      <c r="O29" s="9">
        <f t="shared" si="1"/>
        <v>62.35</v>
      </c>
      <c r="P29" s="9">
        <f t="shared" si="1"/>
        <v>3144.6</v>
      </c>
    </row>
    <row r="30" ht="12.75" customHeight="1">
      <c r="A30" s="2" t="s">
        <v>35</v>
      </c>
    </row>
    <row r="31" ht="12.75" customHeight="1">
      <c r="A31" s="2" t="s">
        <v>44</v>
      </c>
    </row>
    <row r="32" ht="12.75">
      <c r="A32" s="2" t="s">
        <v>45</v>
      </c>
    </row>
    <row r="33" ht="12.75">
      <c r="A33" s="2" t="s">
        <v>73</v>
      </c>
    </row>
    <row r="34" spans="1:16" ht="24" customHeight="1">
      <c r="A34" s="24" t="s">
        <v>18</v>
      </c>
      <c r="B34" s="32" t="s">
        <v>19</v>
      </c>
      <c r="C34" s="33"/>
      <c r="D34" s="36" t="s">
        <v>48</v>
      </c>
      <c r="E34" s="25" t="s">
        <v>20</v>
      </c>
      <c r="F34" s="25"/>
      <c r="G34" s="25"/>
      <c r="H34" s="36" t="s">
        <v>49</v>
      </c>
      <c r="I34" s="25" t="s">
        <v>21</v>
      </c>
      <c r="J34" s="25"/>
      <c r="K34" s="25"/>
      <c r="L34" s="25"/>
      <c r="M34" s="25" t="s">
        <v>22</v>
      </c>
      <c r="N34" s="25"/>
      <c r="O34" s="25"/>
      <c r="P34" s="26"/>
    </row>
    <row r="35" spans="1:16" ht="24" customHeight="1">
      <c r="A35" s="24"/>
      <c r="B35" s="34"/>
      <c r="C35" s="35"/>
      <c r="D35" s="37"/>
      <c r="E35" s="5" t="s">
        <v>2</v>
      </c>
      <c r="F35" s="6" t="s">
        <v>3</v>
      </c>
      <c r="G35" s="5" t="s">
        <v>4</v>
      </c>
      <c r="H35" s="37"/>
      <c r="I35" s="5" t="s">
        <v>40</v>
      </c>
      <c r="J35" s="5" t="s">
        <v>23</v>
      </c>
      <c r="K35" s="5" t="s">
        <v>24</v>
      </c>
      <c r="L35" s="5" t="s">
        <v>25</v>
      </c>
      <c r="M35" s="5" t="s">
        <v>26</v>
      </c>
      <c r="N35" s="7" t="s">
        <v>27</v>
      </c>
      <c r="O35" s="8" t="s">
        <v>28</v>
      </c>
      <c r="P35" s="7" t="s">
        <v>29</v>
      </c>
    </row>
    <row r="36" spans="1:16" ht="24" customHeight="1">
      <c r="A36" s="27" t="s">
        <v>30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</row>
    <row r="37" spans="1:16" ht="24" customHeight="1">
      <c r="A37" s="9"/>
      <c r="B37" s="21" t="s">
        <v>53</v>
      </c>
      <c r="C37" s="22"/>
      <c r="D37" s="16" t="s">
        <v>54</v>
      </c>
      <c r="E37" s="10">
        <v>5.1</v>
      </c>
      <c r="F37" s="9">
        <v>5.95</v>
      </c>
      <c r="G37" s="9">
        <v>0.3</v>
      </c>
      <c r="H37" s="9">
        <v>63</v>
      </c>
      <c r="I37" s="12">
        <v>0.028</v>
      </c>
      <c r="J37" s="9"/>
      <c r="K37" s="9">
        <v>0.012</v>
      </c>
      <c r="L37" s="9">
        <v>0.24</v>
      </c>
      <c r="M37" s="9">
        <v>22</v>
      </c>
      <c r="N37" s="9">
        <v>74</v>
      </c>
      <c r="O37" s="9">
        <v>3.8</v>
      </c>
      <c r="P37" s="9">
        <v>308</v>
      </c>
    </row>
    <row r="38" spans="1:16" ht="24" customHeight="1">
      <c r="A38" s="9">
        <v>97</v>
      </c>
      <c r="B38" s="21" t="s">
        <v>55</v>
      </c>
      <c r="C38" s="22"/>
      <c r="D38" s="9">
        <v>20</v>
      </c>
      <c r="E38" s="10">
        <v>5.6</v>
      </c>
      <c r="F38" s="9">
        <v>8.4</v>
      </c>
      <c r="G38" s="9">
        <v>4.47</v>
      </c>
      <c r="H38" s="9">
        <v>102.6</v>
      </c>
      <c r="I38" s="12">
        <v>0.049</v>
      </c>
      <c r="J38" s="11">
        <v>0.48</v>
      </c>
      <c r="K38" s="9">
        <v>0.051</v>
      </c>
      <c r="L38" s="17">
        <v>0.192</v>
      </c>
      <c r="M38" s="9">
        <v>336</v>
      </c>
      <c r="N38" s="9">
        <v>185</v>
      </c>
      <c r="O38" s="9">
        <v>7</v>
      </c>
      <c r="P38" s="9">
        <v>252</v>
      </c>
    </row>
    <row r="39" spans="1:16" ht="24" customHeight="1">
      <c r="A39" s="9">
        <v>311</v>
      </c>
      <c r="B39" s="21" t="s">
        <v>56</v>
      </c>
      <c r="C39" s="22"/>
      <c r="D39" s="9">
        <v>200</v>
      </c>
      <c r="E39" s="10">
        <v>5.2</v>
      </c>
      <c r="F39" s="9">
        <v>4.4</v>
      </c>
      <c r="G39" s="9">
        <v>21.2</v>
      </c>
      <c r="H39" s="9">
        <v>162</v>
      </c>
      <c r="I39" s="12">
        <v>0.121</v>
      </c>
      <c r="J39" s="11">
        <v>0.875</v>
      </c>
      <c r="K39" s="9">
        <v>0.031</v>
      </c>
      <c r="L39" s="17">
        <v>0.31</v>
      </c>
      <c r="M39" s="9">
        <v>156.5</v>
      </c>
      <c r="N39" s="9">
        <v>162.3</v>
      </c>
      <c r="O39" s="9">
        <v>10.91</v>
      </c>
      <c r="P39" s="9">
        <v>401.25</v>
      </c>
    </row>
    <row r="40" spans="1:16" ht="24" customHeight="1">
      <c r="A40" s="9"/>
      <c r="B40" s="21" t="s">
        <v>17</v>
      </c>
      <c r="C40" s="22"/>
      <c r="D40" s="9">
        <v>38</v>
      </c>
      <c r="E40" s="10">
        <v>1.9</v>
      </c>
      <c r="F40" s="9">
        <v>0.22</v>
      </c>
      <c r="G40" s="9">
        <v>12.42</v>
      </c>
      <c r="H40" s="9">
        <v>56.25</v>
      </c>
      <c r="I40" s="12">
        <v>0.06</v>
      </c>
      <c r="J40" s="9"/>
      <c r="K40" s="9"/>
      <c r="L40" s="9">
        <v>0.373</v>
      </c>
      <c r="M40" s="9">
        <v>10.4</v>
      </c>
      <c r="N40" s="9">
        <v>33.2</v>
      </c>
      <c r="O40" s="9">
        <v>13</v>
      </c>
      <c r="P40" s="9">
        <v>548</v>
      </c>
    </row>
    <row r="41" spans="1:16" ht="24" customHeight="1">
      <c r="A41" s="9"/>
      <c r="B41" s="21" t="s">
        <v>7</v>
      </c>
      <c r="C41" s="22"/>
      <c r="D41" s="9">
        <v>20</v>
      </c>
      <c r="E41" s="10">
        <v>1.11</v>
      </c>
      <c r="F41" s="9">
        <v>0.21</v>
      </c>
      <c r="G41" s="9">
        <v>8.65</v>
      </c>
      <c r="H41" s="9">
        <v>39.8</v>
      </c>
      <c r="I41" s="12">
        <v>0.02</v>
      </c>
      <c r="J41" s="9"/>
      <c r="K41" s="9"/>
      <c r="L41" s="9">
        <v>0.22</v>
      </c>
      <c r="M41" s="9">
        <v>6.8</v>
      </c>
      <c r="N41" s="9">
        <v>24</v>
      </c>
      <c r="O41" s="9">
        <v>8.2</v>
      </c>
      <c r="P41" s="9">
        <v>431.4</v>
      </c>
    </row>
    <row r="42" spans="1:16" ht="24" customHeight="1">
      <c r="A42" s="9">
        <v>631</v>
      </c>
      <c r="B42" s="21" t="s">
        <v>15</v>
      </c>
      <c r="C42" s="22"/>
      <c r="D42" s="9">
        <v>200</v>
      </c>
      <c r="E42" s="10">
        <v>0.6</v>
      </c>
      <c r="F42" s="9"/>
      <c r="G42" s="9">
        <v>33.6</v>
      </c>
      <c r="H42" s="9">
        <v>152</v>
      </c>
      <c r="I42" s="12">
        <v>0.023</v>
      </c>
      <c r="J42" s="9">
        <v>7</v>
      </c>
      <c r="K42" s="9">
        <v>0.035</v>
      </c>
      <c r="L42" s="9"/>
      <c r="M42" s="9">
        <v>36.32</v>
      </c>
      <c r="N42" s="9">
        <v>24.97</v>
      </c>
      <c r="O42" s="9">
        <v>20.43</v>
      </c>
      <c r="P42" s="9">
        <v>900</v>
      </c>
    </row>
    <row r="43" spans="1:16" ht="24" customHeight="1">
      <c r="A43" s="9"/>
      <c r="B43" s="21" t="s">
        <v>6</v>
      </c>
      <c r="C43" s="22"/>
      <c r="D43" s="9"/>
      <c r="E43" s="5">
        <f aca="true" t="shared" si="2" ref="E43:P43">SUM(E37:E42)</f>
        <v>19.509999999999998</v>
      </c>
      <c r="F43" s="6">
        <f t="shared" si="2"/>
        <v>19.18</v>
      </c>
      <c r="G43" s="5">
        <f t="shared" si="2"/>
        <v>80.64</v>
      </c>
      <c r="H43" s="5">
        <f t="shared" si="2"/>
        <v>575.6500000000001</v>
      </c>
      <c r="I43" s="9">
        <f t="shared" si="2"/>
        <v>0.30100000000000005</v>
      </c>
      <c r="J43" s="5">
        <f t="shared" si="2"/>
        <v>8.355</v>
      </c>
      <c r="K43" s="5">
        <f t="shared" si="2"/>
        <v>0.129</v>
      </c>
      <c r="L43" s="5">
        <f t="shared" si="2"/>
        <v>1.335</v>
      </c>
      <c r="M43" s="5">
        <f t="shared" si="2"/>
        <v>568.02</v>
      </c>
      <c r="N43" s="9">
        <f t="shared" si="2"/>
        <v>503.47</v>
      </c>
      <c r="O43" s="9">
        <f t="shared" si="2"/>
        <v>63.339999999999996</v>
      </c>
      <c r="P43" s="9">
        <f t="shared" si="2"/>
        <v>2840.65</v>
      </c>
    </row>
    <row r="44" ht="17.25" customHeight="1">
      <c r="A44" s="2" t="s">
        <v>36</v>
      </c>
    </row>
    <row r="45" ht="16.5" customHeight="1">
      <c r="A45" s="2" t="s">
        <v>46</v>
      </c>
    </row>
    <row r="46" ht="12.75">
      <c r="A46" s="2" t="s">
        <v>45</v>
      </c>
    </row>
    <row r="47" ht="16.5" customHeight="1">
      <c r="A47" s="2" t="s">
        <v>73</v>
      </c>
    </row>
    <row r="48" spans="1:16" ht="20.25" customHeight="1">
      <c r="A48" s="24" t="s">
        <v>18</v>
      </c>
      <c r="B48" s="32" t="s">
        <v>19</v>
      </c>
      <c r="C48" s="33"/>
      <c r="D48" s="36" t="s">
        <v>48</v>
      </c>
      <c r="E48" s="25" t="s">
        <v>20</v>
      </c>
      <c r="F48" s="25"/>
      <c r="G48" s="25"/>
      <c r="H48" s="36" t="s">
        <v>49</v>
      </c>
      <c r="I48" s="25" t="s">
        <v>21</v>
      </c>
      <c r="J48" s="25"/>
      <c r="K48" s="25"/>
      <c r="L48" s="25"/>
      <c r="M48" s="25" t="s">
        <v>22</v>
      </c>
      <c r="N48" s="25"/>
      <c r="O48" s="25"/>
      <c r="P48" s="26"/>
    </row>
    <row r="49" spans="1:16" ht="30" customHeight="1">
      <c r="A49" s="24"/>
      <c r="B49" s="34"/>
      <c r="C49" s="35"/>
      <c r="D49" s="37"/>
      <c r="E49" s="5" t="s">
        <v>2</v>
      </c>
      <c r="F49" s="6" t="s">
        <v>3</v>
      </c>
      <c r="G49" s="5" t="s">
        <v>4</v>
      </c>
      <c r="H49" s="37"/>
      <c r="I49" s="5" t="s">
        <v>40</v>
      </c>
      <c r="J49" s="5" t="s">
        <v>23</v>
      </c>
      <c r="K49" s="5" t="s">
        <v>24</v>
      </c>
      <c r="L49" s="5" t="s">
        <v>25</v>
      </c>
      <c r="M49" s="5" t="s">
        <v>26</v>
      </c>
      <c r="N49" s="7" t="s">
        <v>27</v>
      </c>
      <c r="O49" s="8" t="s">
        <v>28</v>
      </c>
      <c r="P49" s="7" t="s">
        <v>29</v>
      </c>
    </row>
    <row r="50" spans="1:16" ht="24" customHeight="1">
      <c r="A50" s="27" t="s">
        <v>30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9"/>
    </row>
    <row r="51" spans="1:16" ht="27" customHeight="1">
      <c r="A51" s="9">
        <v>79</v>
      </c>
      <c r="B51" s="21" t="s">
        <v>11</v>
      </c>
      <c r="C51" s="22"/>
      <c r="D51" s="9">
        <v>100</v>
      </c>
      <c r="E51" s="10">
        <v>1.8</v>
      </c>
      <c r="F51" s="9">
        <v>3.2</v>
      </c>
      <c r="G51" s="9">
        <v>18.6</v>
      </c>
      <c r="H51" s="9">
        <v>121</v>
      </c>
      <c r="I51" s="12">
        <v>0.088</v>
      </c>
      <c r="J51" s="9">
        <v>4</v>
      </c>
      <c r="K51" s="9">
        <v>0.036</v>
      </c>
      <c r="L51" s="9">
        <v>1.201</v>
      </c>
      <c r="M51" s="9">
        <v>24.78</v>
      </c>
      <c r="N51" s="9">
        <v>30.11</v>
      </c>
      <c r="O51" s="9">
        <v>17.21</v>
      </c>
      <c r="P51" s="9">
        <v>301.8</v>
      </c>
    </row>
    <row r="52" spans="1:16" ht="24" customHeight="1">
      <c r="A52" s="9">
        <v>340</v>
      </c>
      <c r="B52" s="21" t="s">
        <v>58</v>
      </c>
      <c r="C52" s="22"/>
      <c r="D52" s="9">
        <v>165</v>
      </c>
      <c r="E52" s="10">
        <v>14.5</v>
      </c>
      <c r="F52" s="9">
        <v>17.56</v>
      </c>
      <c r="G52" s="9">
        <v>26.14</v>
      </c>
      <c r="H52" s="9">
        <v>298.4</v>
      </c>
      <c r="I52" s="12">
        <v>0.096</v>
      </c>
      <c r="J52" s="9">
        <v>0.57</v>
      </c>
      <c r="K52" s="9">
        <v>0.135</v>
      </c>
      <c r="L52" s="9">
        <v>0.57</v>
      </c>
      <c r="M52" s="9">
        <v>83.3</v>
      </c>
      <c r="N52" s="9">
        <v>195.9</v>
      </c>
      <c r="O52" s="9">
        <v>9.79</v>
      </c>
      <c r="P52" s="9">
        <v>487</v>
      </c>
    </row>
    <row r="53" spans="1:16" ht="24" customHeight="1">
      <c r="A53" s="9"/>
      <c r="B53" s="21" t="s">
        <v>17</v>
      </c>
      <c r="C53" s="22"/>
      <c r="D53" s="9">
        <v>38</v>
      </c>
      <c r="E53" s="10">
        <v>1.9</v>
      </c>
      <c r="F53" s="9">
        <v>0.22</v>
      </c>
      <c r="G53" s="9">
        <v>12.42</v>
      </c>
      <c r="H53" s="9">
        <v>56.25</v>
      </c>
      <c r="I53" s="12">
        <v>0.06</v>
      </c>
      <c r="J53" s="9"/>
      <c r="K53" s="9"/>
      <c r="L53" s="9">
        <v>0.373</v>
      </c>
      <c r="M53" s="9">
        <v>10.4</v>
      </c>
      <c r="N53" s="9">
        <v>33.2</v>
      </c>
      <c r="O53" s="9">
        <v>13</v>
      </c>
      <c r="P53" s="9">
        <v>548</v>
      </c>
    </row>
    <row r="54" spans="1:16" ht="24" customHeight="1">
      <c r="A54" s="9"/>
      <c r="B54" s="21" t="s">
        <v>7</v>
      </c>
      <c r="C54" s="22"/>
      <c r="D54" s="9">
        <v>20</v>
      </c>
      <c r="E54" s="10">
        <v>1.11</v>
      </c>
      <c r="F54" s="9">
        <v>0.21</v>
      </c>
      <c r="G54" s="9">
        <v>8.65</v>
      </c>
      <c r="H54" s="9">
        <v>39.8</v>
      </c>
      <c r="I54" s="12">
        <v>0.02</v>
      </c>
      <c r="J54" s="9"/>
      <c r="K54" s="9"/>
      <c r="L54" s="9">
        <v>0.22</v>
      </c>
      <c r="M54" s="9">
        <v>6.8</v>
      </c>
      <c r="N54" s="9">
        <v>24</v>
      </c>
      <c r="O54" s="9">
        <v>8.2</v>
      </c>
      <c r="P54" s="9">
        <v>431.4</v>
      </c>
    </row>
    <row r="55" spans="1:16" ht="24" customHeight="1">
      <c r="A55" s="9">
        <v>693</v>
      </c>
      <c r="B55" s="21" t="s">
        <v>51</v>
      </c>
      <c r="C55" s="22"/>
      <c r="D55" s="9">
        <v>200</v>
      </c>
      <c r="E55" s="10">
        <v>3.5</v>
      </c>
      <c r="F55" s="9">
        <v>4.7</v>
      </c>
      <c r="G55" s="9">
        <v>32.5</v>
      </c>
      <c r="H55" s="9">
        <v>190</v>
      </c>
      <c r="I55" s="12" t="s">
        <v>71</v>
      </c>
      <c r="J55" s="9">
        <v>0.5</v>
      </c>
      <c r="K55" s="9">
        <v>0.02</v>
      </c>
      <c r="L55" s="9">
        <v>0.09</v>
      </c>
      <c r="M55" s="9">
        <v>220.7</v>
      </c>
      <c r="N55" s="9">
        <v>120.8</v>
      </c>
      <c r="O55" s="9">
        <v>17.6</v>
      </c>
      <c r="P55" s="9">
        <v>535</v>
      </c>
    </row>
    <row r="56" spans="1:16" ht="24" customHeight="1">
      <c r="A56" s="9"/>
      <c r="B56" s="21" t="s">
        <v>52</v>
      </c>
      <c r="C56" s="22"/>
      <c r="D56" s="7">
        <v>100</v>
      </c>
      <c r="E56" s="13">
        <v>0.7</v>
      </c>
      <c r="F56" s="11"/>
      <c r="G56" s="13">
        <v>9.9</v>
      </c>
      <c r="H56" s="13">
        <v>42</v>
      </c>
      <c r="I56" s="14">
        <v>0.01</v>
      </c>
      <c r="J56" s="13">
        <v>7</v>
      </c>
      <c r="K56" s="9">
        <v>0.02</v>
      </c>
      <c r="L56" s="13"/>
      <c r="M56" s="13">
        <v>16</v>
      </c>
      <c r="N56" s="9">
        <v>11</v>
      </c>
      <c r="O56" s="9">
        <v>9</v>
      </c>
      <c r="P56" s="9">
        <v>800</v>
      </c>
    </row>
    <row r="57" spans="1:16" ht="24" customHeight="1">
      <c r="A57" s="9"/>
      <c r="B57" s="21" t="s">
        <v>6</v>
      </c>
      <c r="C57" s="22"/>
      <c r="D57" s="9"/>
      <c r="E57" s="5">
        <f aca="true" t="shared" si="3" ref="E57:P57">SUM(E51:E56)</f>
        <v>23.509999999999998</v>
      </c>
      <c r="F57" s="6">
        <f t="shared" si="3"/>
        <v>25.889999999999997</v>
      </c>
      <c r="G57" s="5">
        <f t="shared" si="3"/>
        <v>108.21000000000001</v>
      </c>
      <c r="H57" s="5">
        <f t="shared" si="3"/>
        <v>747.4499999999999</v>
      </c>
      <c r="I57" s="9">
        <f t="shared" si="3"/>
        <v>0.274</v>
      </c>
      <c r="J57" s="5">
        <f t="shared" si="3"/>
        <v>12.07</v>
      </c>
      <c r="K57" s="5">
        <f t="shared" si="3"/>
        <v>0.211</v>
      </c>
      <c r="L57" s="5">
        <f t="shared" si="3"/>
        <v>2.454</v>
      </c>
      <c r="M57" s="5">
        <f t="shared" si="3"/>
        <v>361.98</v>
      </c>
      <c r="N57" s="9">
        <f t="shared" si="3"/>
        <v>415.01</v>
      </c>
      <c r="O57" s="9">
        <f t="shared" si="3"/>
        <v>74.80000000000001</v>
      </c>
      <c r="P57" s="9">
        <f t="shared" si="3"/>
        <v>3103.2</v>
      </c>
    </row>
    <row r="58" ht="12.75">
      <c r="A58" s="2" t="s">
        <v>37</v>
      </c>
    </row>
    <row r="59" ht="12.75">
      <c r="A59" s="2" t="s">
        <v>46</v>
      </c>
    </row>
    <row r="60" ht="12.75">
      <c r="A60" s="2" t="s">
        <v>45</v>
      </c>
    </row>
    <row r="61" ht="12.75">
      <c r="A61" s="2" t="s">
        <v>73</v>
      </c>
    </row>
    <row r="62" spans="1:16" ht="24" customHeight="1">
      <c r="A62" s="24" t="s">
        <v>18</v>
      </c>
      <c r="B62" s="32" t="s">
        <v>19</v>
      </c>
      <c r="C62" s="33"/>
      <c r="D62" s="36" t="s">
        <v>48</v>
      </c>
      <c r="E62" s="25" t="s">
        <v>20</v>
      </c>
      <c r="F62" s="25"/>
      <c r="G62" s="25"/>
      <c r="H62" s="36" t="s">
        <v>49</v>
      </c>
      <c r="I62" s="25" t="s">
        <v>21</v>
      </c>
      <c r="J62" s="25"/>
      <c r="K62" s="25"/>
      <c r="L62" s="25"/>
      <c r="M62" s="25" t="s">
        <v>22</v>
      </c>
      <c r="N62" s="25"/>
      <c r="O62" s="25"/>
      <c r="P62" s="26"/>
    </row>
    <row r="63" spans="1:16" ht="24" customHeight="1">
      <c r="A63" s="24"/>
      <c r="B63" s="34"/>
      <c r="C63" s="35"/>
      <c r="D63" s="37"/>
      <c r="E63" s="5" t="s">
        <v>2</v>
      </c>
      <c r="F63" s="6" t="s">
        <v>3</v>
      </c>
      <c r="G63" s="5" t="s">
        <v>4</v>
      </c>
      <c r="H63" s="37"/>
      <c r="I63" s="5" t="s">
        <v>40</v>
      </c>
      <c r="J63" s="5" t="s">
        <v>23</v>
      </c>
      <c r="K63" s="5" t="s">
        <v>24</v>
      </c>
      <c r="L63" s="5" t="s">
        <v>25</v>
      </c>
      <c r="M63" s="5" t="s">
        <v>26</v>
      </c>
      <c r="N63" s="7" t="s">
        <v>27</v>
      </c>
      <c r="O63" s="8" t="s">
        <v>28</v>
      </c>
      <c r="P63" s="7" t="s">
        <v>29</v>
      </c>
    </row>
    <row r="64" spans="1:16" ht="24" customHeight="1">
      <c r="A64" s="27" t="s">
        <v>30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/>
    </row>
    <row r="65" spans="1:16" ht="24" customHeight="1">
      <c r="A65" s="9">
        <v>61</v>
      </c>
      <c r="B65" s="21" t="s">
        <v>59</v>
      </c>
      <c r="C65" s="22"/>
      <c r="D65" s="9">
        <v>60</v>
      </c>
      <c r="E65" s="10">
        <v>3.24</v>
      </c>
      <c r="F65" s="9">
        <v>4.24</v>
      </c>
      <c r="G65" s="9">
        <v>4.32</v>
      </c>
      <c r="H65" s="9">
        <v>36.8</v>
      </c>
      <c r="I65" s="12">
        <v>0.015</v>
      </c>
      <c r="J65" s="9">
        <v>4.62</v>
      </c>
      <c r="K65" s="9">
        <v>0.058</v>
      </c>
      <c r="L65" s="9">
        <v>2.085</v>
      </c>
      <c r="M65" s="9">
        <v>267.6</v>
      </c>
      <c r="N65" s="9">
        <v>148.8</v>
      </c>
      <c r="O65" s="9">
        <v>6.72</v>
      </c>
      <c r="P65" s="9">
        <v>352</v>
      </c>
    </row>
    <row r="66" spans="1:16" ht="24" customHeight="1">
      <c r="A66" s="9">
        <v>493</v>
      </c>
      <c r="B66" s="21" t="s">
        <v>60</v>
      </c>
      <c r="C66" s="22"/>
      <c r="D66" s="9" t="s">
        <v>8</v>
      </c>
      <c r="E66" s="10">
        <v>6.05</v>
      </c>
      <c r="F66" s="9">
        <v>5.75</v>
      </c>
      <c r="G66" s="9">
        <v>2.25</v>
      </c>
      <c r="H66" s="9">
        <v>105.7</v>
      </c>
      <c r="I66" s="12">
        <v>0.123</v>
      </c>
      <c r="J66" s="9">
        <v>1.16</v>
      </c>
      <c r="K66" s="9">
        <v>0.052</v>
      </c>
      <c r="L66" s="9">
        <v>0.678</v>
      </c>
      <c r="M66" s="9">
        <v>59.61</v>
      </c>
      <c r="N66" s="9">
        <v>208.1</v>
      </c>
      <c r="O66" s="9">
        <v>13.2</v>
      </c>
      <c r="P66" s="9">
        <v>917</v>
      </c>
    </row>
    <row r="67" spans="1:16" ht="24" customHeight="1">
      <c r="A67" s="9">
        <v>508</v>
      </c>
      <c r="B67" s="21" t="s">
        <v>12</v>
      </c>
      <c r="C67" s="22"/>
      <c r="D67" s="9">
        <v>150</v>
      </c>
      <c r="E67" s="10">
        <v>6.7</v>
      </c>
      <c r="F67" s="11">
        <v>10.04</v>
      </c>
      <c r="G67" s="9">
        <v>31.09</v>
      </c>
      <c r="H67" s="9">
        <v>220.8</v>
      </c>
      <c r="I67" s="5">
        <v>0.23</v>
      </c>
      <c r="J67" s="9"/>
      <c r="K67" s="9">
        <v>0.027</v>
      </c>
      <c r="L67" s="9">
        <v>0.158</v>
      </c>
      <c r="M67" s="9">
        <v>10.85</v>
      </c>
      <c r="N67" s="9">
        <v>161.7</v>
      </c>
      <c r="O67" s="9">
        <v>18.5</v>
      </c>
      <c r="P67" s="9">
        <v>1020</v>
      </c>
    </row>
    <row r="68" spans="1:16" ht="24" customHeight="1">
      <c r="A68" s="9"/>
      <c r="B68" s="21" t="s">
        <v>17</v>
      </c>
      <c r="C68" s="22"/>
      <c r="D68" s="9">
        <v>38</v>
      </c>
      <c r="E68" s="10">
        <v>1.9</v>
      </c>
      <c r="F68" s="9">
        <v>0.22</v>
      </c>
      <c r="G68" s="9">
        <v>12.42</v>
      </c>
      <c r="H68" s="9">
        <v>56.25</v>
      </c>
      <c r="I68" s="12">
        <v>0.06</v>
      </c>
      <c r="J68" s="9"/>
      <c r="K68" s="9"/>
      <c r="L68" s="9">
        <v>0.373</v>
      </c>
      <c r="M68" s="9">
        <v>10.4</v>
      </c>
      <c r="N68" s="9">
        <v>33.2</v>
      </c>
      <c r="O68" s="9">
        <v>13</v>
      </c>
      <c r="P68" s="9">
        <v>548</v>
      </c>
    </row>
    <row r="69" spans="1:16" ht="24" customHeight="1">
      <c r="A69" s="9"/>
      <c r="B69" s="21" t="s">
        <v>7</v>
      </c>
      <c r="C69" s="22"/>
      <c r="D69" s="9">
        <v>20</v>
      </c>
      <c r="E69" s="10">
        <v>1.11</v>
      </c>
      <c r="F69" s="9">
        <v>0.21</v>
      </c>
      <c r="G69" s="9">
        <v>8.65</v>
      </c>
      <c r="H69" s="9">
        <v>39.8</v>
      </c>
      <c r="I69" s="12">
        <v>0.02</v>
      </c>
      <c r="J69" s="9"/>
      <c r="K69" s="9"/>
      <c r="L69" s="9">
        <v>0.22</v>
      </c>
      <c r="M69" s="9">
        <v>6.8</v>
      </c>
      <c r="N69" s="9">
        <v>24</v>
      </c>
      <c r="O69" s="9">
        <v>8.2</v>
      </c>
      <c r="P69" s="9">
        <v>431.4</v>
      </c>
    </row>
    <row r="70" spans="1:16" ht="24" customHeight="1">
      <c r="A70" s="9"/>
      <c r="B70" s="21" t="s">
        <v>61</v>
      </c>
      <c r="C70" s="22"/>
      <c r="D70" s="9">
        <v>200</v>
      </c>
      <c r="E70" s="10">
        <v>0.1</v>
      </c>
      <c r="F70" s="9"/>
      <c r="G70" s="9">
        <v>15.8</v>
      </c>
      <c r="H70" s="9">
        <v>80</v>
      </c>
      <c r="I70" s="12">
        <v>0.02</v>
      </c>
      <c r="J70" s="13">
        <v>4</v>
      </c>
      <c r="K70" s="9"/>
      <c r="L70" s="13"/>
      <c r="M70" s="13">
        <v>14</v>
      </c>
      <c r="N70" s="9">
        <v>14</v>
      </c>
      <c r="O70" s="9">
        <v>8</v>
      </c>
      <c r="P70" s="9">
        <v>600</v>
      </c>
    </row>
    <row r="71" spans="1:16" ht="24" customHeight="1">
      <c r="A71" s="9"/>
      <c r="B71" s="30" t="s">
        <v>52</v>
      </c>
      <c r="C71" s="31"/>
      <c r="D71" s="7">
        <v>100</v>
      </c>
      <c r="E71" s="13">
        <v>0.7</v>
      </c>
      <c r="F71" s="11"/>
      <c r="G71" s="13">
        <v>9.9</v>
      </c>
      <c r="H71" s="13">
        <v>42</v>
      </c>
      <c r="I71" s="14">
        <v>0.01</v>
      </c>
      <c r="J71" s="13">
        <v>7</v>
      </c>
      <c r="K71" s="9">
        <v>0.02</v>
      </c>
      <c r="L71" s="13"/>
      <c r="M71" s="13">
        <v>16</v>
      </c>
      <c r="N71" s="9">
        <v>11</v>
      </c>
      <c r="O71" s="9">
        <v>9</v>
      </c>
      <c r="P71" s="9">
        <v>800</v>
      </c>
    </row>
    <row r="72" spans="1:16" ht="24" customHeight="1">
      <c r="A72" s="9"/>
      <c r="B72" s="21" t="s">
        <v>6</v>
      </c>
      <c r="C72" s="22"/>
      <c r="D72" s="9"/>
      <c r="E72" s="18">
        <f aca="true" t="shared" si="4" ref="E72:P72">SUM(E65:E71)</f>
        <v>19.799999999999997</v>
      </c>
      <c r="F72" s="6">
        <f t="shared" si="4"/>
        <v>20.46</v>
      </c>
      <c r="G72" s="5">
        <f t="shared" si="4"/>
        <v>84.43</v>
      </c>
      <c r="H72" s="5">
        <f t="shared" si="4"/>
        <v>581.35</v>
      </c>
      <c r="I72" s="9">
        <f t="shared" si="4"/>
        <v>0.47800000000000004</v>
      </c>
      <c r="J72" s="5">
        <f t="shared" si="4"/>
        <v>16.78</v>
      </c>
      <c r="K72" s="5">
        <f t="shared" si="4"/>
        <v>0.157</v>
      </c>
      <c r="L72" s="5">
        <f t="shared" si="4"/>
        <v>3.514</v>
      </c>
      <c r="M72" s="5">
        <f t="shared" si="4"/>
        <v>385.26000000000005</v>
      </c>
      <c r="N72" s="9">
        <f t="shared" si="4"/>
        <v>600.8</v>
      </c>
      <c r="O72" s="9">
        <f t="shared" si="4"/>
        <v>76.62</v>
      </c>
      <c r="P72" s="9">
        <f t="shared" si="4"/>
        <v>4668.4</v>
      </c>
    </row>
    <row r="73" ht="17.25" customHeight="1">
      <c r="A73" s="2" t="s">
        <v>41</v>
      </c>
    </row>
    <row r="74" ht="16.5" customHeight="1">
      <c r="A74" s="2" t="s">
        <v>43</v>
      </c>
    </row>
    <row r="75" ht="14.25" customHeight="1">
      <c r="A75" s="2" t="s">
        <v>45</v>
      </c>
    </row>
    <row r="76" ht="12.75" customHeight="1">
      <c r="A76" s="2" t="s">
        <v>73</v>
      </c>
    </row>
    <row r="77" spans="1:16" ht="24" customHeight="1">
      <c r="A77" s="24" t="s">
        <v>18</v>
      </c>
      <c r="B77" s="32" t="s">
        <v>19</v>
      </c>
      <c r="C77" s="33"/>
      <c r="D77" s="36" t="s">
        <v>48</v>
      </c>
      <c r="E77" s="25" t="s">
        <v>20</v>
      </c>
      <c r="F77" s="25"/>
      <c r="G77" s="25"/>
      <c r="H77" s="36" t="s">
        <v>49</v>
      </c>
      <c r="I77" s="25" t="s">
        <v>21</v>
      </c>
      <c r="J77" s="25"/>
      <c r="K77" s="25"/>
      <c r="L77" s="25"/>
      <c r="M77" s="25" t="s">
        <v>22</v>
      </c>
      <c r="N77" s="25"/>
      <c r="O77" s="25"/>
      <c r="P77" s="26"/>
    </row>
    <row r="78" spans="1:16" ht="24" customHeight="1">
      <c r="A78" s="24"/>
      <c r="B78" s="34"/>
      <c r="C78" s="35"/>
      <c r="D78" s="37"/>
      <c r="E78" s="5" t="s">
        <v>2</v>
      </c>
      <c r="F78" s="6" t="s">
        <v>3</v>
      </c>
      <c r="G78" s="5" t="s">
        <v>4</v>
      </c>
      <c r="H78" s="37"/>
      <c r="I78" s="5" t="s">
        <v>40</v>
      </c>
      <c r="J78" s="5" t="s">
        <v>23</v>
      </c>
      <c r="K78" s="5" t="s">
        <v>24</v>
      </c>
      <c r="L78" s="5" t="s">
        <v>25</v>
      </c>
      <c r="M78" s="5" t="s">
        <v>26</v>
      </c>
      <c r="N78" s="7" t="s">
        <v>27</v>
      </c>
      <c r="O78" s="8" t="s">
        <v>28</v>
      </c>
      <c r="P78" s="7" t="s">
        <v>29</v>
      </c>
    </row>
    <row r="79" spans="1:16" ht="24" customHeight="1">
      <c r="A79" s="23" t="s">
        <v>30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1:16" ht="24" customHeight="1">
      <c r="A80" s="9"/>
      <c r="B80" s="42" t="s">
        <v>0</v>
      </c>
      <c r="C80" s="43"/>
      <c r="D80" s="5" t="s">
        <v>1</v>
      </c>
      <c r="E80" s="5" t="s">
        <v>2</v>
      </c>
      <c r="F80" s="6" t="s">
        <v>3</v>
      </c>
      <c r="G80" s="5" t="s">
        <v>4</v>
      </c>
      <c r="H80" s="5" t="s">
        <v>5</v>
      </c>
      <c r="I80" s="5" t="s">
        <v>40</v>
      </c>
      <c r="J80" s="5" t="s">
        <v>23</v>
      </c>
      <c r="K80" s="5" t="s">
        <v>24</v>
      </c>
      <c r="L80" s="5" t="s">
        <v>25</v>
      </c>
      <c r="M80" s="5" t="s">
        <v>26</v>
      </c>
      <c r="N80" s="7" t="s">
        <v>27</v>
      </c>
      <c r="O80" s="8" t="s">
        <v>28</v>
      </c>
      <c r="P80" s="7" t="s">
        <v>29</v>
      </c>
    </row>
    <row r="81" spans="1:16" ht="24" customHeight="1">
      <c r="A81" s="9">
        <v>1</v>
      </c>
      <c r="B81" s="21" t="s">
        <v>62</v>
      </c>
      <c r="C81" s="22"/>
      <c r="D81" s="9">
        <v>25</v>
      </c>
      <c r="E81" s="10">
        <v>2.1</v>
      </c>
      <c r="F81" s="9">
        <v>7</v>
      </c>
      <c r="G81" s="9">
        <v>9</v>
      </c>
      <c r="H81" s="9">
        <v>115</v>
      </c>
      <c r="I81" s="12">
        <v>0.048</v>
      </c>
      <c r="J81" s="9">
        <v>0.8</v>
      </c>
      <c r="K81" s="9">
        <v>0.03</v>
      </c>
      <c r="L81" s="9">
        <v>3.088</v>
      </c>
      <c r="M81" s="9">
        <v>17.65</v>
      </c>
      <c r="N81" s="9">
        <v>14.43</v>
      </c>
      <c r="O81" s="9">
        <v>5.67</v>
      </c>
      <c r="P81" s="9">
        <v>306.4</v>
      </c>
    </row>
    <row r="82" spans="1:16" ht="24" customHeight="1">
      <c r="A82" s="9">
        <v>302</v>
      </c>
      <c r="B82" s="21" t="s">
        <v>63</v>
      </c>
      <c r="C82" s="22"/>
      <c r="D82" s="9">
        <v>250</v>
      </c>
      <c r="E82" s="10">
        <v>6.6</v>
      </c>
      <c r="F82" s="9">
        <v>6.9</v>
      </c>
      <c r="G82" s="9">
        <v>28.3</v>
      </c>
      <c r="H82" s="9">
        <v>126</v>
      </c>
      <c r="I82" s="12">
        <v>0.05</v>
      </c>
      <c r="J82" s="9">
        <v>1.875</v>
      </c>
      <c r="K82" s="9">
        <v>0.033</v>
      </c>
      <c r="L82" s="9">
        <v>0.337</v>
      </c>
      <c r="M82" s="9">
        <v>157.8</v>
      </c>
      <c r="N82" s="9">
        <v>161.7</v>
      </c>
      <c r="O82" s="9">
        <v>16.85</v>
      </c>
      <c r="P82" s="9">
        <v>428.25</v>
      </c>
    </row>
    <row r="83" spans="1:16" ht="24" customHeight="1">
      <c r="A83" s="9"/>
      <c r="B83" s="21" t="s">
        <v>17</v>
      </c>
      <c r="C83" s="22"/>
      <c r="D83" s="9">
        <v>23</v>
      </c>
      <c r="E83" s="10">
        <v>1.8</v>
      </c>
      <c r="F83" s="9">
        <v>0.22</v>
      </c>
      <c r="G83" s="9">
        <v>10.42</v>
      </c>
      <c r="H83" s="9">
        <v>46.25</v>
      </c>
      <c r="I83" s="12">
        <v>0.037</v>
      </c>
      <c r="J83" s="9"/>
      <c r="K83" s="9"/>
      <c r="L83" s="9">
        <v>0.225</v>
      </c>
      <c r="M83" s="9">
        <v>6.5</v>
      </c>
      <c r="N83" s="9">
        <v>20.75</v>
      </c>
      <c r="O83" s="9">
        <v>7.75</v>
      </c>
      <c r="P83" s="9">
        <v>331.7</v>
      </c>
    </row>
    <row r="84" spans="1:16" ht="24" customHeight="1">
      <c r="A84" s="9"/>
      <c r="B84" s="21" t="s">
        <v>7</v>
      </c>
      <c r="C84" s="22"/>
      <c r="D84" s="9">
        <v>20</v>
      </c>
      <c r="E84" s="10">
        <v>1.11</v>
      </c>
      <c r="F84" s="9">
        <v>0.21</v>
      </c>
      <c r="G84" s="9">
        <v>8.65</v>
      </c>
      <c r="H84" s="9">
        <v>39.8</v>
      </c>
      <c r="I84" s="12">
        <v>0.02</v>
      </c>
      <c r="J84" s="9"/>
      <c r="K84" s="9"/>
      <c r="L84" s="9">
        <v>0.22</v>
      </c>
      <c r="M84" s="9">
        <v>6.8</v>
      </c>
      <c r="N84" s="9">
        <v>24</v>
      </c>
      <c r="O84" s="9">
        <v>8.2</v>
      </c>
      <c r="P84" s="9">
        <v>431.4</v>
      </c>
    </row>
    <row r="85" spans="1:16" ht="24" customHeight="1">
      <c r="A85" s="9"/>
      <c r="B85" s="30" t="s">
        <v>64</v>
      </c>
      <c r="C85" s="31"/>
      <c r="D85" s="9">
        <v>30</v>
      </c>
      <c r="E85" s="10">
        <v>1.92</v>
      </c>
      <c r="F85" s="9">
        <v>3.39</v>
      </c>
      <c r="G85" s="9">
        <v>16</v>
      </c>
      <c r="H85" s="9">
        <v>105.2</v>
      </c>
      <c r="I85" s="12">
        <v>0.04</v>
      </c>
      <c r="J85" s="9">
        <v>1.01</v>
      </c>
      <c r="K85" s="9">
        <v>0.004</v>
      </c>
      <c r="L85" s="9">
        <v>0.328</v>
      </c>
      <c r="M85" s="9">
        <v>9.96</v>
      </c>
      <c r="N85" s="9">
        <v>28.62</v>
      </c>
      <c r="O85" s="9">
        <v>5.05</v>
      </c>
      <c r="P85" s="9">
        <v>206</v>
      </c>
    </row>
    <row r="86" spans="1:16" ht="24" customHeight="1">
      <c r="A86" s="9">
        <v>692</v>
      </c>
      <c r="B86" s="21" t="s">
        <v>14</v>
      </c>
      <c r="C86" s="22"/>
      <c r="D86" s="9">
        <v>200</v>
      </c>
      <c r="E86" s="10">
        <v>2.5</v>
      </c>
      <c r="F86" s="9">
        <v>3.6</v>
      </c>
      <c r="G86" s="9">
        <v>26.7</v>
      </c>
      <c r="H86" s="9">
        <v>152</v>
      </c>
      <c r="I86" s="12">
        <v>0.044</v>
      </c>
      <c r="J86" s="9">
        <v>0.5</v>
      </c>
      <c r="K86" s="9">
        <v>0.02</v>
      </c>
      <c r="L86" s="9">
        <v>0.09</v>
      </c>
      <c r="M86" s="9">
        <v>220.72</v>
      </c>
      <c r="N86" s="9">
        <v>120.84</v>
      </c>
      <c r="O86" s="9">
        <v>17.6</v>
      </c>
      <c r="P86" s="9">
        <v>535</v>
      </c>
    </row>
    <row r="87" spans="1:16" ht="24" customHeight="1">
      <c r="A87" s="9"/>
      <c r="B87" s="21" t="s">
        <v>6</v>
      </c>
      <c r="C87" s="22"/>
      <c r="D87" s="9"/>
      <c r="E87" s="5">
        <f aca="true" t="shared" si="5" ref="E87:P87">SUM(E81:E86)</f>
        <v>16.03</v>
      </c>
      <c r="F87" s="6">
        <f t="shared" si="5"/>
        <v>21.320000000000004</v>
      </c>
      <c r="G87" s="5">
        <f t="shared" si="5"/>
        <v>99.07000000000001</v>
      </c>
      <c r="H87" s="5">
        <f t="shared" si="5"/>
        <v>584.25</v>
      </c>
      <c r="I87" s="9">
        <f t="shared" si="5"/>
        <v>0.239</v>
      </c>
      <c r="J87" s="5">
        <f t="shared" si="5"/>
        <v>4.185</v>
      </c>
      <c r="K87" s="5">
        <f t="shared" si="5"/>
        <v>0.08700000000000001</v>
      </c>
      <c r="L87" s="5">
        <f t="shared" si="5"/>
        <v>4.288</v>
      </c>
      <c r="M87" s="5">
        <f t="shared" si="5"/>
        <v>419.43000000000006</v>
      </c>
      <c r="N87" s="9">
        <f t="shared" si="5"/>
        <v>370.34000000000003</v>
      </c>
      <c r="O87" s="9">
        <f t="shared" si="5"/>
        <v>61.12</v>
      </c>
      <c r="P87" s="9">
        <f t="shared" si="5"/>
        <v>2238.75</v>
      </c>
    </row>
    <row r="88" ht="12.75">
      <c r="A88" s="2" t="s">
        <v>34</v>
      </c>
    </row>
    <row r="89" ht="12.75">
      <c r="A89" s="2" t="s">
        <v>43</v>
      </c>
    </row>
    <row r="90" ht="12.75">
      <c r="A90" s="2" t="s">
        <v>45</v>
      </c>
    </row>
    <row r="91" ht="12.75">
      <c r="A91" s="2" t="s">
        <v>73</v>
      </c>
    </row>
    <row r="92" spans="1:16" ht="24" customHeight="1">
      <c r="A92" s="24" t="s">
        <v>18</v>
      </c>
      <c r="B92" s="32" t="s">
        <v>19</v>
      </c>
      <c r="C92" s="33"/>
      <c r="D92" s="36" t="s">
        <v>48</v>
      </c>
      <c r="E92" s="25" t="s">
        <v>20</v>
      </c>
      <c r="F92" s="25"/>
      <c r="G92" s="25"/>
      <c r="H92" s="36" t="s">
        <v>49</v>
      </c>
      <c r="I92" s="25" t="s">
        <v>21</v>
      </c>
      <c r="J92" s="25"/>
      <c r="K92" s="25"/>
      <c r="L92" s="25"/>
      <c r="M92" s="25" t="s">
        <v>22</v>
      </c>
      <c r="N92" s="25"/>
      <c r="O92" s="25"/>
      <c r="P92" s="26"/>
    </row>
    <row r="93" spans="1:16" ht="24" customHeight="1">
      <c r="A93" s="24"/>
      <c r="B93" s="34"/>
      <c r="C93" s="35"/>
      <c r="D93" s="37"/>
      <c r="E93" s="5" t="s">
        <v>2</v>
      </c>
      <c r="F93" s="6" t="s">
        <v>3</v>
      </c>
      <c r="G93" s="5" t="s">
        <v>4</v>
      </c>
      <c r="H93" s="37"/>
      <c r="I93" s="5" t="s">
        <v>40</v>
      </c>
      <c r="J93" s="5" t="s">
        <v>23</v>
      </c>
      <c r="K93" s="5" t="s">
        <v>24</v>
      </c>
      <c r="L93" s="5" t="s">
        <v>25</v>
      </c>
      <c r="M93" s="5" t="s">
        <v>26</v>
      </c>
      <c r="N93" s="7" t="s">
        <v>27</v>
      </c>
      <c r="O93" s="8" t="s">
        <v>28</v>
      </c>
      <c r="P93" s="7" t="s">
        <v>29</v>
      </c>
    </row>
    <row r="94" spans="1:16" ht="24" customHeight="1">
      <c r="A94" s="23" t="s">
        <v>30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24" customHeight="1">
      <c r="A95" s="9">
        <v>6</v>
      </c>
      <c r="B95" s="30" t="s">
        <v>65</v>
      </c>
      <c r="C95" s="31"/>
      <c r="D95" s="9">
        <v>45</v>
      </c>
      <c r="E95" s="10">
        <v>3.6</v>
      </c>
      <c r="F95" s="9">
        <v>8.2</v>
      </c>
      <c r="G95" s="9">
        <v>12.2</v>
      </c>
      <c r="H95" s="9">
        <v>113.7</v>
      </c>
      <c r="I95" s="12">
        <v>0.028</v>
      </c>
      <c r="J95" s="17">
        <v>1.2</v>
      </c>
      <c r="K95" s="9">
        <v>0.059</v>
      </c>
      <c r="L95" s="9">
        <v>2.67</v>
      </c>
      <c r="M95" s="9">
        <v>11.508</v>
      </c>
      <c r="N95" s="9">
        <v>21.24</v>
      </c>
      <c r="O95" s="9">
        <v>9.96</v>
      </c>
      <c r="P95" s="9">
        <v>303.6</v>
      </c>
    </row>
    <row r="96" spans="1:16" ht="24" customHeight="1">
      <c r="A96" s="9">
        <v>161</v>
      </c>
      <c r="B96" s="21" t="s">
        <v>66</v>
      </c>
      <c r="C96" s="22"/>
      <c r="D96" s="9">
        <v>250</v>
      </c>
      <c r="E96" s="10">
        <v>5.9</v>
      </c>
      <c r="F96" s="9">
        <v>8.9</v>
      </c>
      <c r="G96" s="9">
        <v>21.7</v>
      </c>
      <c r="H96" s="9">
        <v>161</v>
      </c>
      <c r="I96" s="12">
        <v>0.09</v>
      </c>
      <c r="J96" s="9">
        <v>1.06</v>
      </c>
      <c r="K96" s="9">
        <v>0.028</v>
      </c>
      <c r="L96" s="9">
        <v>0.901</v>
      </c>
      <c r="M96" s="9">
        <v>207.62</v>
      </c>
      <c r="N96" s="9">
        <v>233.22</v>
      </c>
      <c r="O96" s="9">
        <v>20.64</v>
      </c>
      <c r="P96" s="9">
        <v>943</v>
      </c>
    </row>
    <row r="97" spans="1:16" ht="24" customHeight="1">
      <c r="A97" s="9"/>
      <c r="B97" s="21" t="s">
        <v>17</v>
      </c>
      <c r="C97" s="22"/>
      <c r="D97" s="9">
        <v>23</v>
      </c>
      <c r="E97" s="10">
        <v>1.8</v>
      </c>
      <c r="F97" s="9">
        <v>0.22</v>
      </c>
      <c r="G97" s="9">
        <v>8.69</v>
      </c>
      <c r="H97" s="9">
        <v>39.37</v>
      </c>
      <c r="I97" s="12">
        <v>0.06</v>
      </c>
      <c r="J97" s="9"/>
      <c r="K97" s="9"/>
      <c r="L97" s="9">
        <v>0.225</v>
      </c>
      <c r="M97" s="9">
        <v>6.5</v>
      </c>
      <c r="N97" s="9">
        <v>20.75</v>
      </c>
      <c r="O97" s="9">
        <v>7.75</v>
      </c>
      <c r="P97" s="9">
        <v>331.7</v>
      </c>
    </row>
    <row r="98" spans="1:16" ht="24" customHeight="1">
      <c r="A98" s="9"/>
      <c r="B98" s="21" t="s">
        <v>7</v>
      </c>
      <c r="C98" s="22"/>
      <c r="D98" s="9">
        <v>20</v>
      </c>
      <c r="E98" s="10">
        <v>1.11</v>
      </c>
      <c r="F98" s="9">
        <v>0.21</v>
      </c>
      <c r="G98" s="9">
        <v>8.65</v>
      </c>
      <c r="H98" s="9">
        <v>39.8</v>
      </c>
      <c r="I98" s="12">
        <v>0.02</v>
      </c>
      <c r="J98" s="9"/>
      <c r="K98" s="9"/>
      <c r="L98" s="9">
        <v>0.22</v>
      </c>
      <c r="M98" s="9">
        <v>6.8</v>
      </c>
      <c r="N98" s="9">
        <v>24</v>
      </c>
      <c r="O98" s="9">
        <v>8.2</v>
      </c>
      <c r="P98" s="9">
        <v>431.4</v>
      </c>
    </row>
    <row r="99" spans="1:16" ht="24" customHeight="1">
      <c r="A99" s="9"/>
      <c r="B99" s="21" t="s">
        <v>67</v>
      </c>
      <c r="C99" s="22"/>
      <c r="D99" s="9">
        <v>225</v>
      </c>
      <c r="E99" s="10">
        <v>5.88</v>
      </c>
      <c r="F99" s="9">
        <v>3.14</v>
      </c>
      <c r="G99" s="9">
        <v>24.55</v>
      </c>
      <c r="H99" s="9">
        <v>162.2</v>
      </c>
      <c r="I99" s="14">
        <v>0.054</v>
      </c>
      <c r="J99" s="9">
        <v>1.26</v>
      </c>
      <c r="K99" s="9">
        <v>0.036</v>
      </c>
      <c r="L99" s="9"/>
      <c r="M99" s="9">
        <v>216</v>
      </c>
      <c r="N99" s="9">
        <v>171</v>
      </c>
      <c r="O99" s="9">
        <v>25.2</v>
      </c>
      <c r="P99" s="9">
        <v>0.18</v>
      </c>
    </row>
    <row r="100" spans="1:16" ht="24" customHeight="1">
      <c r="A100" s="9"/>
      <c r="B100" s="21" t="s">
        <v>57</v>
      </c>
      <c r="C100" s="22"/>
      <c r="D100" s="7">
        <v>100</v>
      </c>
      <c r="E100" s="13">
        <v>0.7</v>
      </c>
      <c r="F100" s="11"/>
      <c r="G100" s="13">
        <v>9.9</v>
      </c>
      <c r="H100" s="13">
        <v>42</v>
      </c>
      <c r="I100" s="14">
        <v>0.01</v>
      </c>
      <c r="J100" s="13">
        <v>7</v>
      </c>
      <c r="K100" s="9">
        <v>0.02</v>
      </c>
      <c r="L100" s="13"/>
      <c r="M100" s="13">
        <v>16</v>
      </c>
      <c r="N100" s="9">
        <v>11</v>
      </c>
      <c r="O100" s="9">
        <v>9</v>
      </c>
      <c r="P100" s="9">
        <v>800</v>
      </c>
    </row>
    <row r="101" spans="1:16" ht="24" customHeight="1">
      <c r="A101" s="9"/>
      <c r="B101" s="21" t="s">
        <v>6</v>
      </c>
      <c r="C101" s="22"/>
      <c r="D101" s="9">
        <f aca="true" t="shared" si="6" ref="D101:P101">SUM(D95:D100)</f>
        <v>663</v>
      </c>
      <c r="E101" s="18">
        <f t="shared" si="6"/>
        <v>18.99</v>
      </c>
      <c r="F101" s="6">
        <f t="shared" si="6"/>
        <v>20.67</v>
      </c>
      <c r="G101" s="5">
        <f t="shared" si="6"/>
        <v>85.69</v>
      </c>
      <c r="H101" s="5">
        <f t="shared" si="6"/>
        <v>558.0699999999999</v>
      </c>
      <c r="I101" s="9">
        <f t="shared" si="6"/>
        <v>0.262</v>
      </c>
      <c r="J101" s="5">
        <f t="shared" si="6"/>
        <v>10.52</v>
      </c>
      <c r="K101" s="5">
        <f t="shared" si="6"/>
        <v>0.143</v>
      </c>
      <c r="L101" s="5">
        <f t="shared" si="6"/>
        <v>4.016</v>
      </c>
      <c r="M101" s="5">
        <f t="shared" si="6"/>
        <v>464.428</v>
      </c>
      <c r="N101" s="9">
        <f t="shared" si="6"/>
        <v>481.21000000000004</v>
      </c>
      <c r="O101" s="9">
        <f t="shared" si="6"/>
        <v>80.75</v>
      </c>
      <c r="P101" s="9">
        <f t="shared" si="6"/>
        <v>2809.88</v>
      </c>
    </row>
    <row r="102" ht="14.25" customHeight="1">
      <c r="A102" s="2" t="s">
        <v>35</v>
      </c>
    </row>
    <row r="103" ht="16.5" customHeight="1">
      <c r="A103" s="2" t="s">
        <v>42</v>
      </c>
    </row>
    <row r="104" ht="15.75" customHeight="1">
      <c r="A104" s="2" t="s">
        <v>45</v>
      </c>
    </row>
    <row r="105" ht="15.75" customHeight="1">
      <c r="A105" s="2" t="s">
        <v>73</v>
      </c>
    </row>
    <row r="106" spans="1:16" ht="24" customHeight="1">
      <c r="A106" s="24" t="s">
        <v>18</v>
      </c>
      <c r="B106" s="32" t="s">
        <v>19</v>
      </c>
      <c r="C106" s="33"/>
      <c r="D106" s="36" t="s">
        <v>48</v>
      </c>
      <c r="E106" s="25" t="s">
        <v>20</v>
      </c>
      <c r="F106" s="25"/>
      <c r="G106" s="25"/>
      <c r="H106" s="36" t="s">
        <v>49</v>
      </c>
      <c r="I106" s="25" t="s">
        <v>21</v>
      </c>
      <c r="J106" s="25"/>
      <c r="K106" s="25"/>
      <c r="L106" s="25"/>
      <c r="M106" s="25" t="s">
        <v>22</v>
      </c>
      <c r="N106" s="25"/>
      <c r="O106" s="25"/>
      <c r="P106" s="26"/>
    </row>
    <row r="107" spans="1:16" ht="24" customHeight="1">
      <c r="A107" s="24"/>
      <c r="B107" s="34"/>
      <c r="C107" s="35"/>
      <c r="D107" s="37"/>
      <c r="E107" s="5" t="s">
        <v>2</v>
      </c>
      <c r="F107" s="6" t="s">
        <v>3</v>
      </c>
      <c r="G107" s="5" t="s">
        <v>4</v>
      </c>
      <c r="H107" s="37"/>
      <c r="I107" s="5" t="s">
        <v>40</v>
      </c>
      <c r="J107" s="5" t="s">
        <v>23</v>
      </c>
      <c r="K107" s="5" t="s">
        <v>24</v>
      </c>
      <c r="L107" s="5" t="s">
        <v>25</v>
      </c>
      <c r="M107" s="5" t="s">
        <v>26</v>
      </c>
      <c r="N107" s="7" t="s">
        <v>27</v>
      </c>
      <c r="O107" s="8" t="s">
        <v>28</v>
      </c>
      <c r="P107" s="7" t="s">
        <v>29</v>
      </c>
    </row>
    <row r="108" spans="1:16" ht="24" customHeight="1">
      <c r="A108" s="39" t="s">
        <v>30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1"/>
    </row>
    <row r="109" spans="1:16" ht="24" customHeight="1">
      <c r="A109" s="9">
        <v>79</v>
      </c>
      <c r="B109" s="21" t="s">
        <v>11</v>
      </c>
      <c r="C109" s="22"/>
      <c r="D109" s="9">
        <v>100</v>
      </c>
      <c r="E109" s="10">
        <v>1.8</v>
      </c>
      <c r="F109" s="9">
        <v>3.2</v>
      </c>
      <c r="G109" s="9">
        <v>18.6</v>
      </c>
      <c r="H109" s="9">
        <v>121</v>
      </c>
      <c r="I109" s="12">
        <v>0.088</v>
      </c>
      <c r="J109" s="9">
        <v>4</v>
      </c>
      <c r="K109" s="9">
        <v>0.036</v>
      </c>
      <c r="L109" s="9">
        <v>1.201</v>
      </c>
      <c r="M109" s="9">
        <v>24.78</v>
      </c>
      <c r="N109" s="9">
        <v>30.11</v>
      </c>
      <c r="O109" s="9">
        <v>17.21</v>
      </c>
      <c r="P109" s="9">
        <v>301.8</v>
      </c>
    </row>
    <row r="110" spans="1:16" ht="24" customHeight="1">
      <c r="A110" s="9">
        <v>443</v>
      </c>
      <c r="B110" s="21" t="s">
        <v>68</v>
      </c>
      <c r="C110" s="22"/>
      <c r="D110" s="9">
        <v>150</v>
      </c>
      <c r="E110" s="10">
        <v>14.2</v>
      </c>
      <c r="F110" s="9">
        <v>10.85</v>
      </c>
      <c r="G110" s="9">
        <v>28.35</v>
      </c>
      <c r="H110" s="9">
        <v>226.5</v>
      </c>
      <c r="I110" s="12">
        <v>0.096</v>
      </c>
      <c r="J110" s="9">
        <v>0.416</v>
      </c>
      <c r="K110" s="9">
        <v>0.071</v>
      </c>
      <c r="L110" s="9">
        <v>0.542</v>
      </c>
      <c r="M110" s="9">
        <v>23.4</v>
      </c>
      <c r="N110" s="9">
        <v>195.63</v>
      </c>
      <c r="O110" s="9">
        <v>21.65</v>
      </c>
      <c r="P110" s="9">
        <v>901</v>
      </c>
    </row>
    <row r="111" spans="1:16" ht="24" customHeight="1">
      <c r="A111" s="9"/>
      <c r="B111" s="21" t="s">
        <v>17</v>
      </c>
      <c r="C111" s="22"/>
      <c r="D111" s="9">
        <v>38</v>
      </c>
      <c r="E111" s="10">
        <v>1.9</v>
      </c>
      <c r="F111" s="9">
        <v>0.22</v>
      </c>
      <c r="G111" s="9">
        <v>12.42</v>
      </c>
      <c r="H111" s="9">
        <v>56.25</v>
      </c>
      <c r="I111" s="12">
        <v>0.06</v>
      </c>
      <c r="J111" s="9"/>
      <c r="K111" s="9"/>
      <c r="L111" s="9">
        <v>0.373</v>
      </c>
      <c r="M111" s="9">
        <v>10.4</v>
      </c>
      <c r="N111" s="9">
        <v>33.2</v>
      </c>
      <c r="O111" s="9">
        <v>13</v>
      </c>
      <c r="P111" s="9">
        <v>548</v>
      </c>
    </row>
    <row r="112" spans="1:16" ht="24" customHeight="1">
      <c r="A112" s="9"/>
      <c r="B112" s="21" t="s">
        <v>7</v>
      </c>
      <c r="C112" s="22"/>
      <c r="D112" s="9">
        <v>20</v>
      </c>
      <c r="E112" s="10">
        <v>1.11</v>
      </c>
      <c r="F112" s="9">
        <v>0.21</v>
      </c>
      <c r="G112" s="9">
        <v>8.65</v>
      </c>
      <c r="H112" s="9">
        <v>39.8</v>
      </c>
      <c r="I112" s="12">
        <v>0.02</v>
      </c>
      <c r="J112" s="9"/>
      <c r="K112" s="9"/>
      <c r="L112" s="9">
        <v>0.22</v>
      </c>
      <c r="M112" s="9">
        <v>6.8</v>
      </c>
      <c r="N112" s="9">
        <v>24</v>
      </c>
      <c r="O112" s="9">
        <v>8.2</v>
      </c>
      <c r="P112" s="9">
        <v>431.4</v>
      </c>
    </row>
    <row r="113" spans="1:16" ht="24" customHeight="1">
      <c r="A113" s="9"/>
      <c r="B113" s="21" t="s">
        <v>61</v>
      </c>
      <c r="C113" s="22"/>
      <c r="D113" s="9">
        <v>200</v>
      </c>
      <c r="E113" s="10">
        <v>0.1</v>
      </c>
      <c r="F113" s="9"/>
      <c r="G113" s="9">
        <v>15.8</v>
      </c>
      <c r="H113" s="9">
        <v>80</v>
      </c>
      <c r="I113" s="12">
        <v>0.02</v>
      </c>
      <c r="J113" s="13">
        <v>4</v>
      </c>
      <c r="K113" s="9"/>
      <c r="L113" s="13"/>
      <c r="M113" s="13">
        <v>14</v>
      </c>
      <c r="N113" s="9">
        <v>14</v>
      </c>
      <c r="O113" s="9">
        <v>8</v>
      </c>
      <c r="P113" s="9">
        <v>600</v>
      </c>
    </row>
    <row r="114" spans="1:16" ht="24" customHeight="1">
      <c r="A114" s="9"/>
      <c r="B114" s="30" t="s">
        <v>52</v>
      </c>
      <c r="C114" s="31"/>
      <c r="D114" s="7">
        <v>100</v>
      </c>
      <c r="E114" s="13">
        <v>0.7</v>
      </c>
      <c r="F114" s="11"/>
      <c r="G114" s="13">
        <v>9.9</v>
      </c>
      <c r="H114" s="13">
        <v>42</v>
      </c>
      <c r="I114" s="14">
        <v>0.01</v>
      </c>
      <c r="J114" s="13">
        <v>7</v>
      </c>
      <c r="K114" s="9">
        <v>0.02</v>
      </c>
      <c r="L114" s="13"/>
      <c r="M114" s="13">
        <v>16</v>
      </c>
      <c r="N114" s="9">
        <v>11</v>
      </c>
      <c r="O114" s="9">
        <v>9</v>
      </c>
      <c r="P114" s="9">
        <v>800</v>
      </c>
    </row>
    <row r="115" spans="1:16" ht="24" customHeight="1">
      <c r="A115" s="9"/>
      <c r="B115" s="21" t="s">
        <v>6</v>
      </c>
      <c r="C115" s="22"/>
      <c r="D115" s="9">
        <f aca="true" t="shared" si="7" ref="D115:P115">SUM(D109:D114)</f>
        <v>608</v>
      </c>
      <c r="E115" s="18">
        <f t="shared" si="7"/>
        <v>19.81</v>
      </c>
      <c r="F115" s="6">
        <f t="shared" si="7"/>
        <v>14.480000000000002</v>
      </c>
      <c r="G115" s="5">
        <f t="shared" si="7"/>
        <v>93.72000000000001</v>
      </c>
      <c r="H115" s="5">
        <f t="shared" si="7"/>
        <v>565.55</v>
      </c>
      <c r="I115" s="9">
        <f t="shared" si="7"/>
        <v>0.29400000000000004</v>
      </c>
      <c r="J115" s="5">
        <f t="shared" si="7"/>
        <v>15.416</v>
      </c>
      <c r="K115" s="5">
        <f t="shared" si="7"/>
        <v>0.12699999999999997</v>
      </c>
      <c r="L115" s="5">
        <f t="shared" si="7"/>
        <v>2.3360000000000003</v>
      </c>
      <c r="M115" s="5">
        <f t="shared" si="7"/>
        <v>95.38</v>
      </c>
      <c r="N115" s="9">
        <f t="shared" si="7"/>
        <v>307.94</v>
      </c>
      <c r="O115" s="9">
        <f t="shared" si="7"/>
        <v>77.06</v>
      </c>
      <c r="P115" s="9">
        <f t="shared" si="7"/>
        <v>3582.2</v>
      </c>
    </row>
    <row r="116" ht="12.75">
      <c r="A116" s="2" t="s">
        <v>36</v>
      </c>
    </row>
    <row r="117" ht="12.75">
      <c r="A117" s="2" t="s">
        <v>42</v>
      </c>
    </row>
    <row r="118" ht="12.75">
      <c r="A118" s="2" t="s">
        <v>45</v>
      </c>
    </row>
    <row r="119" ht="12.75">
      <c r="A119" s="2" t="s">
        <v>73</v>
      </c>
    </row>
    <row r="120" spans="1:16" ht="17.25" customHeight="1">
      <c r="A120" s="24" t="s">
        <v>18</v>
      </c>
      <c r="B120" s="32" t="s">
        <v>19</v>
      </c>
      <c r="C120" s="33"/>
      <c r="D120" s="36" t="s">
        <v>48</v>
      </c>
      <c r="E120" s="25" t="s">
        <v>20</v>
      </c>
      <c r="F120" s="25"/>
      <c r="G120" s="25"/>
      <c r="H120" s="36" t="s">
        <v>49</v>
      </c>
      <c r="I120" s="25" t="s">
        <v>21</v>
      </c>
      <c r="J120" s="25"/>
      <c r="K120" s="25"/>
      <c r="L120" s="25"/>
      <c r="M120" s="25" t="s">
        <v>22</v>
      </c>
      <c r="N120" s="25"/>
      <c r="O120" s="25"/>
      <c r="P120" s="26"/>
    </row>
    <row r="121" spans="1:16" ht="30" customHeight="1">
      <c r="A121" s="24"/>
      <c r="B121" s="34"/>
      <c r="C121" s="35"/>
      <c r="D121" s="37"/>
      <c r="E121" s="5" t="s">
        <v>2</v>
      </c>
      <c r="F121" s="6" t="s">
        <v>3</v>
      </c>
      <c r="G121" s="5" t="s">
        <v>4</v>
      </c>
      <c r="H121" s="37"/>
      <c r="I121" s="5" t="s">
        <v>40</v>
      </c>
      <c r="J121" s="5" t="s">
        <v>23</v>
      </c>
      <c r="K121" s="5" t="s">
        <v>24</v>
      </c>
      <c r="L121" s="5" t="s">
        <v>25</v>
      </c>
      <c r="M121" s="5" t="s">
        <v>26</v>
      </c>
      <c r="N121" s="7" t="s">
        <v>27</v>
      </c>
      <c r="O121" s="8" t="s">
        <v>28</v>
      </c>
      <c r="P121" s="7" t="s">
        <v>29</v>
      </c>
    </row>
    <row r="122" spans="1:16" ht="24" customHeight="1">
      <c r="A122" s="23" t="s">
        <v>30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1:16" ht="24" customHeight="1">
      <c r="A123" s="9"/>
      <c r="B123" s="42" t="s">
        <v>0</v>
      </c>
      <c r="C123" s="43"/>
      <c r="D123" s="5" t="s">
        <v>1</v>
      </c>
      <c r="E123" s="5" t="s">
        <v>2</v>
      </c>
      <c r="F123" s="6" t="s">
        <v>3</v>
      </c>
      <c r="G123" s="5" t="s">
        <v>4</v>
      </c>
      <c r="H123" s="5" t="s">
        <v>5</v>
      </c>
      <c r="I123" s="5" t="s">
        <v>40</v>
      </c>
      <c r="J123" s="5" t="s">
        <v>23</v>
      </c>
      <c r="K123" s="5" t="s">
        <v>24</v>
      </c>
      <c r="L123" s="5" t="s">
        <v>25</v>
      </c>
      <c r="M123" s="5" t="s">
        <v>26</v>
      </c>
      <c r="N123" s="7" t="s">
        <v>27</v>
      </c>
      <c r="O123" s="8" t="s">
        <v>28</v>
      </c>
      <c r="P123" s="7" t="s">
        <v>29</v>
      </c>
    </row>
    <row r="124" spans="1:16" ht="24" customHeight="1">
      <c r="A124" s="9">
        <v>1</v>
      </c>
      <c r="B124" s="21" t="s">
        <v>62</v>
      </c>
      <c r="C124" s="22"/>
      <c r="D124" s="9">
        <v>25</v>
      </c>
      <c r="E124" s="10">
        <v>2.1</v>
      </c>
      <c r="F124" s="9">
        <v>9</v>
      </c>
      <c r="G124" s="9">
        <v>4.8</v>
      </c>
      <c r="H124" s="9">
        <v>115</v>
      </c>
      <c r="I124" s="12">
        <v>0.024</v>
      </c>
      <c r="J124" s="9">
        <v>0.8</v>
      </c>
      <c r="K124" s="9">
        <v>0.03</v>
      </c>
      <c r="L124" s="17">
        <v>3.188</v>
      </c>
      <c r="M124" s="9">
        <v>17.65</v>
      </c>
      <c r="N124" s="9">
        <v>14.43</v>
      </c>
      <c r="O124" s="9">
        <v>5.67</v>
      </c>
      <c r="P124" s="9">
        <v>506.4</v>
      </c>
    </row>
    <row r="125" spans="1:16" ht="24" customHeight="1">
      <c r="A125" s="9">
        <v>365</v>
      </c>
      <c r="B125" s="21" t="s">
        <v>38</v>
      </c>
      <c r="C125" s="22"/>
      <c r="D125" s="9">
        <v>150</v>
      </c>
      <c r="E125" s="10">
        <v>14</v>
      </c>
      <c r="F125" s="9">
        <v>10.2</v>
      </c>
      <c r="G125" s="9">
        <v>14</v>
      </c>
      <c r="H125" s="9">
        <v>207</v>
      </c>
      <c r="I125" s="12">
        <v>0.061</v>
      </c>
      <c r="J125" s="9">
        <v>0.9</v>
      </c>
      <c r="K125" s="9">
        <v>0.097</v>
      </c>
      <c r="L125" s="9">
        <v>0.797</v>
      </c>
      <c r="M125" s="9">
        <v>225.04</v>
      </c>
      <c r="N125" s="9">
        <v>163.98</v>
      </c>
      <c r="O125" s="9">
        <v>12.98</v>
      </c>
      <c r="P125" s="9">
        <v>386</v>
      </c>
    </row>
    <row r="126" spans="1:16" ht="24" customHeight="1">
      <c r="A126" s="9"/>
      <c r="B126" s="21" t="s">
        <v>17</v>
      </c>
      <c r="C126" s="22"/>
      <c r="D126" s="9">
        <v>23</v>
      </c>
      <c r="E126" s="10">
        <v>1.8</v>
      </c>
      <c r="F126" s="9">
        <v>0.22</v>
      </c>
      <c r="G126" s="9">
        <v>8.69</v>
      </c>
      <c r="H126" s="9">
        <v>39.37</v>
      </c>
      <c r="I126" s="12">
        <v>0.037</v>
      </c>
      <c r="J126" s="9"/>
      <c r="K126" s="9"/>
      <c r="L126" s="9">
        <v>0.225</v>
      </c>
      <c r="M126" s="9">
        <v>6.5</v>
      </c>
      <c r="N126" s="9">
        <v>20.75</v>
      </c>
      <c r="O126" s="9">
        <v>7.75</v>
      </c>
      <c r="P126" s="9">
        <v>331.7</v>
      </c>
    </row>
    <row r="127" spans="1:16" ht="24" customHeight="1">
      <c r="A127" s="9"/>
      <c r="B127" s="21" t="s">
        <v>7</v>
      </c>
      <c r="C127" s="22"/>
      <c r="D127" s="9">
        <v>20</v>
      </c>
      <c r="E127" s="10">
        <v>1.11</v>
      </c>
      <c r="F127" s="9">
        <v>0.21</v>
      </c>
      <c r="G127" s="9">
        <v>8.65</v>
      </c>
      <c r="H127" s="9">
        <v>39.8</v>
      </c>
      <c r="I127" s="12">
        <v>0.02</v>
      </c>
      <c r="J127" s="9"/>
      <c r="K127" s="9"/>
      <c r="L127" s="9">
        <v>0.22</v>
      </c>
      <c r="M127" s="9">
        <v>6.8</v>
      </c>
      <c r="N127" s="9">
        <v>24</v>
      </c>
      <c r="O127" s="9">
        <v>8.2</v>
      </c>
      <c r="P127" s="9">
        <v>431.4</v>
      </c>
    </row>
    <row r="128" spans="1:16" ht="18" customHeight="1">
      <c r="A128" s="9">
        <v>631</v>
      </c>
      <c r="B128" s="21" t="s">
        <v>15</v>
      </c>
      <c r="C128" s="22"/>
      <c r="D128" s="9">
        <v>200</v>
      </c>
      <c r="E128" s="10">
        <v>0.6</v>
      </c>
      <c r="F128" s="9"/>
      <c r="G128" s="9">
        <v>43.6</v>
      </c>
      <c r="H128" s="9">
        <v>182</v>
      </c>
      <c r="I128" s="12">
        <v>0.023</v>
      </c>
      <c r="J128" s="9">
        <v>7</v>
      </c>
      <c r="K128" s="9">
        <v>0.045</v>
      </c>
      <c r="L128" s="17"/>
      <c r="M128" s="9">
        <v>36.32</v>
      </c>
      <c r="N128" s="9">
        <v>24.97</v>
      </c>
      <c r="O128" s="9">
        <v>20.43</v>
      </c>
      <c r="P128" s="9">
        <v>535</v>
      </c>
    </row>
    <row r="129" spans="1:16" ht="18" customHeight="1">
      <c r="A129" s="9"/>
      <c r="B129" s="30" t="s">
        <v>52</v>
      </c>
      <c r="C129" s="31"/>
      <c r="D129" s="7">
        <v>100</v>
      </c>
      <c r="E129" s="13">
        <v>0.7</v>
      </c>
      <c r="F129" s="11"/>
      <c r="G129" s="13">
        <v>9.9</v>
      </c>
      <c r="H129" s="13">
        <v>42</v>
      </c>
      <c r="I129" s="14">
        <v>0.01</v>
      </c>
      <c r="J129" s="13">
        <v>7</v>
      </c>
      <c r="K129" s="9">
        <v>0.02</v>
      </c>
      <c r="L129" s="13"/>
      <c r="M129" s="13">
        <v>16</v>
      </c>
      <c r="N129" s="9">
        <v>11</v>
      </c>
      <c r="O129" s="9">
        <v>9</v>
      </c>
      <c r="P129" s="9">
        <v>800</v>
      </c>
    </row>
    <row r="130" spans="1:16" ht="24" customHeight="1">
      <c r="A130" s="9"/>
      <c r="B130" s="21" t="s">
        <v>6</v>
      </c>
      <c r="C130" s="22"/>
      <c r="D130" s="9">
        <f aca="true" t="shared" si="8" ref="D130:P130">SUM(D124:D129)</f>
        <v>518</v>
      </c>
      <c r="E130" s="18">
        <f t="shared" si="8"/>
        <v>20.310000000000002</v>
      </c>
      <c r="F130" s="6">
        <f t="shared" si="8"/>
        <v>19.63</v>
      </c>
      <c r="G130" s="5">
        <f t="shared" si="8"/>
        <v>89.64000000000001</v>
      </c>
      <c r="H130" s="5">
        <f t="shared" si="8"/>
        <v>625.1700000000001</v>
      </c>
      <c r="I130" s="9">
        <f t="shared" si="8"/>
        <v>0.175</v>
      </c>
      <c r="J130" s="5">
        <f t="shared" si="8"/>
        <v>15.7</v>
      </c>
      <c r="K130" s="5">
        <f t="shared" si="8"/>
        <v>0.19199999999999998</v>
      </c>
      <c r="L130" s="19">
        <f t="shared" si="8"/>
        <v>4.43</v>
      </c>
      <c r="M130" s="5">
        <f t="shared" si="8"/>
        <v>308.31</v>
      </c>
      <c r="N130" s="9">
        <f t="shared" si="8"/>
        <v>259.13</v>
      </c>
      <c r="O130" s="9">
        <f t="shared" si="8"/>
        <v>64.03</v>
      </c>
      <c r="P130" s="9">
        <f t="shared" si="8"/>
        <v>2990.5</v>
      </c>
    </row>
    <row r="131" ht="12.75" customHeight="1">
      <c r="A131" s="2" t="s">
        <v>37</v>
      </c>
    </row>
    <row r="132" ht="12.75" customHeight="1">
      <c r="A132" s="2" t="s">
        <v>42</v>
      </c>
    </row>
    <row r="133" ht="12.75" customHeight="1">
      <c r="A133" s="2" t="s">
        <v>45</v>
      </c>
    </row>
    <row r="134" ht="12.75" customHeight="1">
      <c r="A134" s="2" t="s">
        <v>73</v>
      </c>
    </row>
    <row r="135" spans="1:16" ht="21" customHeight="1">
      <c r="A135" s="24" t="s">
        <v>18</v>
      </c>
      <c r="B135" s="32" t="s">
        <v>19</v>
      </c>
      <c r="C135" s="33"/>
      <c r="D135" s="36" t="s">
        <v>48</v>
      </c>
      <c r="E135" s="25" t="s">
        <v>20</v>
      </c>
      <c r="F135" s="25"/>
      <c r="G135" s="25"/>
      <c r="H135" s="36" t="s">
        <v>49</v>
      </c>
      <c r="I135" s="25" t="s">
        <v>21</v>
      </c>
      <c r="J135" s="25"/>
      <c r="K135" s="25"/>
      <c r="L135" s="25"/>
      <c r="M135" s="25" t="s">
        <v>22</v>
      </c>
      <c r="N135" s="25"/>
      <c r="O135" s="25"/>
      <c r="P135" s="26"/>
    </row>
    <row r="136" spans="1:16" ht="29.25" customHeight="1">
      <c r="A136" s="24"/>
      <c r="B136" s="34"/>
      <c r="C136" s="35"/>
      <c r="D136" s="37"/>
      <c r="E136" s="5" t="s">
        <v>2</v>
      </c>
      <c r="F136" s="6" t="s">
        <v>3</v>
      </c>
      <c r="G136" s="5" t="s">
        <v>4</v>
      </c>
      <c r="H136" s="37"/>
      <c r="I136" s="5" t="s">
        <v>40</v>
      </c>
      <c r="J136" s="5" t="s">
        <v>23</v>
      </c>
      <c r="K136" s="5" t="s">
        <v>24</v>
      </c>
      <c r="L136" s="5" t="s">
        <v>25</v>
      </c>
      <c r="M136" s="5" t="s">
        <v>26</v>
      </c>
      <c r="N136" s="7" t="s">
        <v>27</v>
      </c>
      <c r="O136" s="8" t="s">
        <v>28</v>
      </c>
      <c r="P136" s="7" t="s">
        <v>29</v>
      </c>
    </row>
    <row r="137" spans="1:16" ht="21.75" customHeight="1">
      <c r="A137" s="23" t="s">
        <v>30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1:16" ht="21.75" customHeight="1">
      <c r="A138" s="9"/>
      <c r="B138" s="42" t="s">
        <v>0</v>
      </c>
      <c r="C138" s="43"/>
      <c r="D138" s="5" t="s">
        <v>1</v>
      </c>
      <c r="E138" s="5" t="s">
        <v>2</v>
      </c>
      <c r="F138" s="6" t="s">
        <v>3</v>
      </c>
      <c r="G138" s="5" t="s">
        <v>4</v>
      </c>
      <c r="H138" s="5" t="s">
        <v>5</v>
      </c>
      <c r="I138" s="5"/>
      <c r="J138" s="5"/>
      <c r="K138" s="5"/>
      <c r="L138" s="5"/>
      <c r="M138" s="5"/>
      <c r="N138" s="9"/>
      <c r="O138" s="9"/>
      <c r="P138" s="9"/>
    </row>
    <row r="139" spans="1:16" ht="21.75" customHeight="1">
      <c r="A139" s="9">
        <v>20</v>
      </c>
      <c r="B139" s="21" t="s">
        <v>10</v>
      </c>
      <c r="C139" s="22"/>
      <c r="D139" s="9">
        <v>100</v>
      </c>
      <c r="E139" s="10">
        <v>1.4</v>
      </c>
      <c r="F139" s="9">
        <v>4.1</v>
      </c>
      <c r="G139" s="9">
        <v>4.98</v>
      </c>
      <c r="H139" s="9">
        <v>34.2</v>
      </c>
      <c r="I139" s="12">
        <v>0.028</v>
      </c>
      <c r="J139" s="9">
        <v>5.858</v>
      </c>
      <c r="K139" s="9">
        <v>0.035</v>
      </c>
      <c r="L139" s="9">
        <v>1.067</v>
      </c>
      <c r="M139" s="9">
        <v>11.51</v>
      </c>
      <c r="N139" s="9">
        <v>21.24</v>
      </c>
      <c r="O139" s="9">
        <v>9.96</v>
      </c>
      <c r="P139" s="9">
        <v>253</v>
      </c>
    </row>
    <row r="140" spans="1:16" ht="21.75" customHeight="1">
      <c r="A140" s="9"/>
      <c r="B140" s="21" t="s">
        <v>53</v>
      </c>
      <c r="C140" s="22"/>
      <c r="D140" s="16" t="s">
        <v>54</v>
      </c>
      <c r="E140" s="10">
        <v>5.1</v>
      </c>
      <c r="F140" s="9">
        <v>5.95</v>
      </c>
      <c r="G140" s="9">
        <v>0.3</v>
      </c>
      <c r="H140" s="9">
        <v>63</v>
      </c>
      <c r="I140" s="12">
        <v>0.028</v>
      </c>
      <c r="J140" s="9"/>
      <c r="K140" s="9">
        <v>0.012</v>
      </c>
      <c r="L140" s="9">
        <v>0.24</v>
      </c>
      <c r="M140" s="9">
        <v>22</v>
      </c>
      <c r="N140" s="9">
        <v>74</v>
      </c>
      <c r="O140" s="9">
        <v>3.8</v>
      </c>
      <c r="P140" s="9">
        <v>308</v>
      </c>
    </row>
    <row r="141" spans="1:16" ht="21.75" customHeight="1">
      <c r="A141" s="9">
        <v>160</v>
      </c>
      <c r="B141" s="21" t="s">
        <v>69</v>
      </c>
      <c r="C141" s="22"/>
      <c r="D141" s="9">
        <v>250</v>
      </c>
      <c r="E141" s="10">
        <v>7</v>
      </c>
      <c r="F141" s="9">
        <v>7.9</v>
      </c>
      <c r="G141" s="9">
        <v>24.7</v>
      </c>
      <c r="H141" s="9">
        <v>141</v>
      </c>
      <c r="I141" s="12">
        <v>0.076</v>
      </c>
      <c r="J141" s="9">
        <v>0.099</v>
      </c>
      <c r="K141" s="9">
        <v>0.057</v>
      </c>
      <c r="L141" s="9">
        <v>0.099</v>
      </c>
      <c r="M141" s="9">
        <v>201.3</v>
      </c>
      <c r="N141" s="9">
        <v>176.88</v>
      </c>
      <c r="O141" s="9">
        <v>22.1</v>
      </c>
      <c r="P141" s="9">
        <v>702.7</v>
      </c>
    </row>
    <row r="142" spans="1:16" ht="21.75" customHeight="1">
      <c r="A142" s="9"/>
      <c r="B142" s="21" t="s">
        <v>17</v>
      </c>
      <c r="C142" s="22"/>
      <c r="D142" s="9">
        <v>38</v>
      </c>
      <c r="E142" s="10">
        <v>1.9</v>
      </c>
      <c r="F142" s="9">
        <v>0.22</v>
      </c>
      <c r="G142" s="9">
        <v>12.42</v>
      </c>
      <c r="H142" s="9">
        <v>56.25</v>
      </c>
      <c r="I142" s="12">
        <v>0.06</v>
      </c>
      <c r="J142" s="9"/>
      <c r="K142" s="9"/>
      <c r="L142" s="9">
        <v>0.373</v>
      </c>
      <c r="M142" s="9">
        <v>10.4</v>
      </c>
      <c r="N142" s="9">
        <v>33.2</v>
      </c>
      <c r="O142" s="9">
        <v>13</v>
      </c>
      <c r="P142" s="9">
        <v>548</v>
      </c>
    </row>
    <row r="143" spans="1:16" ht="21.75" customHeight="1">
      <c r="A143" s="9"/>
      <c r="B143" s="21" t="s">
        <v>7</v>
      </c>
      <c r="C143" s="22"/>
      <c r="D143" s="9">
        <v>20</v>
      </c>
      <c r="E143" s="10">
        <v>1.11</v>
      </c>
      <c r="F143" s="9">
        <v>0.21</v>
      </c>
      <c r="G143" s="9">
        <v>8.65</v>
      </c>
      <c r="H143" s="9">
        <v>39.8</v>
      </c>
      <c r="I143" s="12">
        <v>0.02</v>
      </c>
      <c r="J143" s="9"/>
      <c r="K143" s="9"/>
      <c r="L143" s="9">
        <v>0.22</v>
      </c>
      <c r="M143" s="9">
        <v>6.8</v>
      </c>
      <c r="N143" s="9">
        <v>24</v>
      </c>
      <c r="O143" s="9">
        <v>8.2</v>
      </c>
      <c r="P143" s="9">
        <v>431.4</v>
      </c>
    </row>
    <row r="144" spans="1:16" ht="21.75" customHeight="1">
      <c r="A144" s="9">
        <v>697</v>
      </c>
      <c r="B144" s="21" t="s">
        <v>70</v>
      </c>
      <c r="C144" s="22"/>
      <c r="D144" s="9">
        <v>200</v>
      </c>
      <c r="E144" s="10">
        <v>3.5</v>
      </c>
      <c r="F144" s="9">
        <v>4.7</v>
      </c>
      <c r="G144" s="9">
        <v>22.5</v>
      </c>
      <c r="H144" s="9">
        <v>190</v>
      </c>
      <c r="I144" s="12">
        <v>0.044</v>
      </c>
      <c r="J144" s="9">
        <v>1.5</v>
      </c>
      <c r="K144" s="9">
        <v>0.02</v>
      </c>
      <c r="L144" s="9">
        <v>0</v>
      </c>
      <c r="M144" s="9">
        <v>252</v>
      </c>
      <c r="N144" s="9">
        <v>189</v>
      </c>
      <c r="O144" s="9">
        <v>11</v>
      </c>
      <c r="P144" s="9">
        <v>210</v>
      </c>
    </row>
    <row r="145" spans="1:16" ht="21.75" customHeight="1">
      <c r="A145" s="9"/>
      <c r="B145" s="30" t="s">
        <v>72</v>
      </c>
      <c r="C145" s="31"/>
      <c r="D145" s="7">
        <v>100</v>
      </c>
      <c r="E145" s="13">
        <v>0.7</v>
      </c>
      <c r="F145" s="11"/>
      <c r="G145" s="13">
        <v>9.9</v>
      </c>
      <c r="H145" s="13">
        <v>42</v>
      </c>
      <c r="I145" s="14">
        <v>0.01</v>
      </c>
      <c r="J145" s="13">
        <v>7</v>
      </c>
      <c r="K145" s="9">
        <v>0.02</v>
      </c>
      <c r="L145" s="13"/>
      <c r="M145" s="13">
        <v>16</v>
      </c>
      <c r="N145" s="9">
        <v>11</v>
      </c>
      <c r="O145" s="9">
        <v>9</v>
      </c>
      <c r="P145" s="9">
        <v>800</v>
      </c>
    </row>
    <row r="146" spans="1:16" ht="21.75" customHeight="1">
      <c r="A146" s="9"/>
      <c r="B146" s="21" t="s">
        <v>6</v>
      </c>
      <c r="C146" s="22"/>
      <c r="D146" s="9"/>
      <c r="E146" s="18">
        <f aca="true" t="shared" si="9" ref="E146:P146">SUM(E139:E145)</f>
        <v>20.71</v>
      </c>
      <c r="F146" s="6">
        <f t="shared" si="9"/>
        <v>23.080000000000002</v>
      </c>
      <c r="G146" s="5">
        <f t="shared" si="9"/>
        <v>83.45</v>
      </c>
      <c r="H146" s="5">
        <f t="shared" si="9"/>
        <v>566.25</v>
      </c>
      <c r="I146" s="9">
        <f t="shared" si="9"/>
        <v>0.266</v>
      </c>
      <c r="J146" s="5">
        <f t="shared" si="9"/>
        <v>14.457</v>
      </c>
      <c r="K146" s="5">
        <f t="shared" si="9"/>
        <v>0.14400000000000002</v>
      </c>
      <c r="L146" s="5">
        <f t="shared" si="9"/>
        <v>1.9989999999999999</v>
      </c>
      <c r="M146" s="5">
        <f t="shared" si="9"/>
        <v>520.01</v>
      </c>
      <c r="N146" s="9">
        <f t="shared" si="9"/>
        <v>529.3199999999999</v>
      </c>
      <c r="O146" s="9">
        <f t="shared" si="9"/>
        <v>77.06</v>
      </c>
      <c r="P146" s="9">
        <f t="shared" si="9"/>
        <v>3253.1</v>
      </c>
    </row>
    <row r="147" spans="1:16" ht="12.75">
      <c r="A147" s="1"/>
      <c r="B147" s="1"/>
      <c r="C147" s="1"/>
      <c r="D147" s="1"/>
      <c r="E147" s="1"/>
      <c r="F147" s="4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.75">
      <c r="A148" s="1"/>
      <c r="B148" s="1"/>
      <c r="C148" s="1"/>
      <c r="D148" s="1"/>
      <c r="E148" s="1"/>
      <c r="F148" s="4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2.75">
      <c r="A149" s="1"/>
      <c r="B149" s="1"/>
      <c r="C149" s="1"/>
      <c r="D149" s="1"/>
      <c r="E149" s="1"/>
      <c r="F149" s="4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.75">
      <c r="A150" s="1"/>
      <c r="B150" s="1"/>
      <c r="C150" s="1"/>
      <c r="D150" s="1"/>
      <c r="E150" s="1"/>
      <c r="F150" s="4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2.75">
      <c r="A151" s="1"/>
      <c r="B151" s="1"/>
      <c r="C151" s="1"/>
      <c r="D151" s="1"/>
      <c r="E151" s="1"/>
      <c r="F151" s="4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2.75">
      <c r="A152" s="1"/>
      <c r="B152" s="1"/>
      <c r="C152" s="1"/>
      <c r="D152" s="1"/>
      <c r="E152" s="1"/>
      <c r="F152" s="4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2.75">
      <c r="A153" s="1"/>
      <c r="B153" s="1"/>
      <c r="C153" s="1"/>
      <c r="D153" s="1"/>
      <c r="E153" s="1"/>
      <c r="F153" s="4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2.75">
      <c r="A154" s="1"/>
      <c r="B154" s="1"/>
      <c r="C154" s="1"/>
      <c r="D154" s="1"/>
      <c r="E154" s="1"/>
      <c r="F154" s="4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2.75">
      <c r="A155" s="1"/>
      <c r="B155" s="1"/>
      <c r="C155" s="1"/>
      <c r="D155" s="1"/>
      <c r="E155" s="1"/>
      <c r="F155" s="4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2.75">
      <c r="A156" s="1"/>
      <c r="B156" s="1"/>
      <c r="C156" s="1"/>
      <c r="D156" s="1"/>
      <c r="E156" s="1"/>
      <c r="F156" s="4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2.75">
      <c r="A157" s="1"/>
      <c r="B157" s="1"/>
      <c r="C157" s="1"/>
      <c r="D157" s="1"/>
      <c r="E157" s="1"/>
      <c r="F157" s="4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2.75">
      <c r="A158" s="1"/>
      <c r="B158" s="1"/>
      <c r="C158" s="1"/>
      <c r="D158" s="1"/>
      <c r="E158" s="1"/>
      <c r="F158" s="4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2.75">
      <c r="A159" s="1"/>
      <c r="B159" s="1"/>
      <c r="C159" s="1"/>
      <c r="D159" s="1"/>
      <c r="E159" s="1"/>
      <c r="F159" s="4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2.75">
      <c r="A160" s="1"/>
      <c r="B160" s="1"/>
      <c r="C160" s="1"/>
      <c r="D160" s="1"/>
      <c r="E160" s="1"/>
      <c r="F160" s="4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2.75">
      <c r="A161" s="1"/>
      <c r="B161" s="1"/>
      <c r="C161" s="1"/>
      <c r="D161" s="1"/>
      <c r="E161" s="1"/>
      <c r="F161" s="4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2.75">
      <c r="A162" s="1"/>
      <c r="B162" s="1"/>
      <c r="C162" s="1"/>
      <c r="D162" s="1"/>
      <c r="E162" s="1"/>
      <c r="F162" s="4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2.75">
      <c r="A163" s="1"/>
      <c r="B163" s="1"/>
      <c r="C163" s="1"/>
      <c r="D163" s="1"/>
      <c r="E163" s="1"/>
      <c r="F163" s="4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2.75">
      <c r="A164" s="1"/>
      <c r="B164" s="1"/>
      <c r="C164" s="1"/>
      <c r="D164" s="1"/>
      <c r="E164" s="1"/>
      <c r="F164" s="4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2.75">
      <c r="A165" s="1"/>
      <c r="B165" s="1"/>
      <c r="C165" s="1"/>
      <c r="D165" s="1"/>
      <c r="E165" s="1"/>
      <c r="F165" s="4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2.75">
      <c r="A166" s="1"/>
      <c r="B166" s="1"/>
      <c r="C166" s="1"/>
      <c r="D166" s="1"/>
      <c r="E166" s="1"/>
      <c r="F166" s="4"/>
      <c r="G166" s="1"/>
      <c r="H166" s="1"/>
      <c r="I166" s="1"/>
      <c r="J166" s="1"/>
      <c r="K166" s="1"/>
      <c r="L166" s="1"/>
      <c r="M166" s="1"/>
      <c r="N166" s="1"/>
      <c r="O166" s="1"/>
      <c r="P166" s="1"/>
    </row>
  </sheetData>
  <sheetProtection/>
  <mergeCells count="156">
    <mergeCell ref="B34:C35"/>
    <mergeCell ref="B48:C49"/>
    <mergeCell ref="B62:C63"/>
    <mergeCell ref="B77:C78"/>
    <mergeCell ref="B92:C93"/>
    <mergeCell ref="B106:C107"/>
    <mergeCell ref="B144:C144"/>
    <mergeCell ref="B146:C146"/>
    <mergeCell ref="B145:C145"/>
    <mergeCell ref="B143:C143"/>
    <mergeCell ref="B138:C138"/>
    <mergeCell ref="B139:C139"/>
    <mergeCell ref="B140:C140"/>
    <mergeCell ref="B141:C141"/>
    <mergeCell ref="B142:C142"/>
    <mergeCell ref="B120:C121"/>
    <mergeCell ref="B126:C126"/>
    <mergeCell ref="B127:C127"/>
    <mergeCell ref="B128:C128"/>
    <mergeCell ref="B130:C130"/>
    <mergeCell ref="B129:C129"/>
    <mergeCell ref="B114:C114"/>
    <mergeCell ref="B123:C123"/>
    <mergeCell ref="B109:C109"/>
    <mergeCell ref="B110:C110"/>
    <mergeCell ref="A122:P122"/>
    <mergeCell ref="B111:C111"/>
    <mergeCell ref="B112:C112"/>
    <mergeCell ref="B113:C113"/>
    <mergeCell ref="B115:C115"/>
    <mergeCell ref="B97:C97"/>
    <mergeCell ref="B98:C98"/>
    <mergeCell ref="B99:C99"/>
    <mergeCell ref="B101:C101"/>
    <mergeCell ref="B100:C100"/>
    <mergeCell ref="B96:C96"/>
    <mergeCell ref="B85:C85"/>
    <mergeCell ref="B71:C71"/>
    <mergeCell ref="B80:C80"/>
    <mergeCell ref="B65:C65"/>
    <mergeCell ref="B66:C66"/>
    <mergeCell ref="B67:C67"/>
    <mergeCell ref="B68:C68"/>
    <mergeCell ref="B83:C83"/>
    <mergeCell ref="B95:C95"/>
    <mergeCell ref="B69:C69"/>
    <mergeCell ref="B70:C70"/>
    <mergeCell ref="B72:C72"/>
    <mergeCell ref="B43:C43"/>
    <mergeCell ref="B51:C51"/>
    <mergeCell ref="B42:C42"/>
    <mergeCell ref="B57:C57"/>
    <mergeCell ref="A135:A136"/>
    <mergeCell ref="D135:D136"/>
    <mergeCell ref="E135:G135"/>
    <mergeCell ref="H135:H136"/>
    <mergeCell ref="I135:L135"/>
    <mergeCell ref="M135:P135"/>
    <mergeCell ref="B135:C136"/>
    <mergeCell ref="A120:A121"/>
    <mergeCell ref="D120:D121"/>
    <mergeCell ref="E120:G120"/>
    <mergeCell ref="H120:H121"/>
    <mergeCell ref="I120:L120"/>
    <mergeCell ref="M120:P120"/>
    <mergeCell ref="B124:C124"/>
    <mergeCell ref="B125:C125"/>
    <mergeCell ref="H106:H107"/>
    <mergeCell ref="I106:L106"/>
    <mergeCell ref="M106:P106"/>
    <mergeCell ref="A108:P108"/>
    <mergeCell ref="D106:D107"/>
    <mergeCell ref="E106:G106"/>
    <mergeCell ref="A106:A107"/>
    <mergeCell ref="E92:G92"/>
    <mergeCell ref="H92:H93"/>
    <mergeCell ref="I92:L92"/>
    <mergeCell ref="M92:P92"/>
    <mergeCell ref="A92:A93"/>
    <mergeCell ref="D92:D93"/>
    <mergeCell ref="A79:P79"/>
    <mergeCell ref="D77:D78"/>
    <mergeCell ref="E77:G77"/>
    <mergeCell ref="H77:H78"/>
    <mergeCell ref="B81:C81"/>
    <mergeCell ref="B82:C82"/>
    <mergeCell ref="B84:C84"/>
    <mergeCell ref="B86:C86"/>
    <mergeCell ref="B87:C87"/>
    <mergeCell ref="I34:L34"/>
    <mergeCell ref="M34:P34"/>
    <mergeCell ref="D20:D21"/>
    <mergeCell ref="A22:P22"/>
    <mergeCell ref="A5:A6"/>
    <mergeCell ref="D5:D6"/>
    <mergeCell ref="M5:P5"/>
    <mergeCell ref="E20:G20"/>
    <mergeCell ref="H20:H21"/>
    <mergeCell ref="A7:P7"/>
    <mergeCell ref="A20:A21"/>
    <mergeCell ref="E5:G5"/>
    <mergeCell ref="H5:H6"/>
    <mergeCell ref="E62:G62"/>
    <mergeCell ref="H62:H63"/>
    <mergeCell ref="A64:P64"/>
    <mergeCell ref="A77:A78"/>
    <mergeCell ref="A137:P137"/>
    <mergeCell ref="I5:L5"/>
    <mergeCell ref="M20:P20"/>
    <mergeCell ref="A34:A35"/>
    <mergeCell ref="D34:D35"/>
    <mergeCell ref="E34:G34"/>
    <mergeCell ref="H34:H35"/>
    <mergeCell ref="D48:D49"/>
    <mergeCell ref="A62:A63"/>
    <mergeCell ref="D62:D63"/>
    <mergeCell ref="A50:P50"/>
    <mergeCell ref="E48:G48"/>
    <mergeCell ref="H48:H49"/>
    <mergeCell ref="B52:C52"/>
    <mergeCell ref="B53:C53"/>
    <mergeCell ref="B54:C54"/>
    <mergeCell ref="B55:C55"/>
    <mergeCell ref="B14:C14"/>
    <mergeCell ref="B20:C21"/>
    <mergeCell ref="I62:L62"/>
    <mergeCell ref="M62:P62"/>
    <mergeCell ref="I48:L48"/>
    <mergeCell ref="M48:P48"/>
    <mergeCell ref="I20:L20"/>
    <mergeCell ref="B26:C26"/>
    <mergeCell ref="B27:C27"/>
    <mergeCell ref="A36:P36"/>
    <mergeCell ref="B5:C6"/>
    <mergeCell ref="B8:C8"/>
    <mergeCell ref="B9:C9"/>
    <mergeCell ref="B11:C11"/>
    <mergeCell ref="B12:C12"/>
    <mergeCell ref="B13:C13"/>
    <mergeCell ref="B10:C10"/>
    <mergeCell ref="B56:C56"/>
    <mergeCell ref="B29:C29"/>
    <mergeCell ref="B28:C28"/>
    <mergeCell ref="A15:P15"/>
    <mergeCell ref="B37:C37"/>
    <mergeCell ref="B38:C38"/>
    <mergeCell ref="B39:C39"/>
    <mergeCell ref="B40:C40"/>
    <mergeCell ref="B41:C41"/>
    <mergeCell ref="B23:C23"/>
    <mergeCell ref="B24:C24"/>
    <mergeCell ref="B25:C25"/>
    <mergeCell ref="A94:P94"/>
    <mergeCell ref="A48:A49"/>
    <mergeCell ref="I77:L77"/>
    <mergeCell ref="M77:P77"/>
  </mergeCells>
  <printOptions/>
  <pageMargins left="0.3937007874015748" right="0.3937007874015748" top="0.3937007874015748" bottom="0.1968503937007874" header="0.5118110236220472" footer="0.1968503937007874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</cp:lastModifiedBy>
  <cp:lastPrinted>2014-10-15T11:11:11Z</cp:lastPrinted>
  <dcterms:created xsi:type="dcterms:W3CDTF">2006-05-25T17:16:35Z</dcterms:created>
  <dcterms:modified xsi:type="dcterms:W3CDTF">2014-10-15T11:11:44Z</dcterms:modified>
  <cp:category/>
  <cp:version/>
  <cp:contentType/>
  <cp:contentStatus/>
</cp:coreProperties>
</file>